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activeTab="0"/>
  </bookViews>
  <sheets>
    <sheet name="Klient &quot;internetowy&quot;" sheetId="1" r:id="rId1"/>
    <sheet name="Klient &quot;tradycyjny&quot;" sheetId="2" r:id="rId2"/>
  </sheets>
  <definedNames/>
  <calcPr fullCalcOnLoad="1"/>
</workbook>
</file>

<file path=xl/sharedStrings.xml><?xml version="1.0" encoding="utf-8"?>
<sst xmlns="http://schemas.openxmlformats.org/spreadsheetml/2006/main" count="156" uniqueCount="79">
  <si>
    <t>Bank</t>
  </si>
  <si>
    <t>Nazwa konta</t>
  </si>
  <si>
    <t>list-08</t>
  </si>
  <si>
    <t>cze-09</t>
  </si>
  <si>
    <t>Alior Bank</t>
  </si>
  <si>
    <t>Konto osobiste</t>
  </si>
  <si>
    <t>Bank Pocztowy</t>
  </si>
  <si>
    <t>Pocztowe Konto Plus</t>
  </si>
  <si>
    <t>Pocztowe Konto Standard</t>
  </si>
  <si>
    <t>Bank BGŻ</t>
  </si>
  <si>
    <t>Plan Internetowy</t>
  </si>
  <si>
    <t>Plan Standardowy</t>
  </si>
  <si>
    <t>Plan Aktywny</t>
  </si>
  <si>
    <t>BPH</t>
  </si>
  <si>
    <t>Srebrny Sezam</t>
  </si>
  <si>
    <t>Sezam Max</t>
  </si>
  <si>
    <t>BZ WBK</t>
  </si>
  <si>
    <t>Konto24.pl</t>
  </si>
  <si>
    <t>Konto Wydajesz &amp; Zarabiasz</t>
  </si>
  <si>
    <t>Konto24</t>
  </si>
  <si>
    <t>Citi Handlowy</t>
  </si>
  <si>
    <t>CitiOne Direct</t>
  </si>
  <si>
    <t>CitiKonto</t>
  </si>
  <si>
    <t>CitiOne</t>
  </si>
  <si>
    <t>Deutsche Bank</t>
  </si>
  <si>
    <t>DB Konto</t>
  </si>
  <si>
    <t>DB Focus</t>
  </si>
  <si>
    <t>DnB NORD</t>
  </si>
  <si>
    <t>Dominet</t>
  </si>
  <si>
    <t>Konto SUKCES</t>
  </si>
  <si>
    <t>Konto Komfort</t>
  </si>
  <si>
    <t>Euro Bank</t>
  </si>
  <si>
    <t xml:space="preserve">Konto Standard </t>
  </si>
  <si>
    <t>Konto Online</t>
  </si>
  <si>
    <t>GETIN Bank</t>
  </si>
  <si>
    <t>Konto Internetowe</t>
  </si>
  <si>
    <t>Konto Uniwersalne</t>
  </si>
  <si>
    <t>Kredyt Bank</t>
  </si>
  <si>
    <t>Ekstrakonto S</t>
  </si>
  <si>
    <t>Ekstrakonto Profit</t>
  </si>
  <si>
    <t>LUKAS Bank</t>
  </si>
  <si>
    <t>LUKAS e-Konto PRO</t>
  </si>
  <si>
    <t xml:space="preserve">LUKAS e-Konto </t>
  </si>
  <si>
    <t>Konto Wygodne</t>
  </si>
  <si>
    <t>INVEST-BANK</t>
  </si>
  <si>
    <t>Invest-Konto EFEKT</t>
  </si>
  <si>
    <t>Invest-Konto START</t>
  </si>
  <si>
    <t>Invest-Konto MM</t>
  </si>
  <si>
    <t>Invest-Konto KOMFORT</t>
  </si>
  <si>
    <t>ING Bank Śląski</t>
  </si>
  <si>
    <t>Konto DIRECT</t>
  </si>
  <si>
    <t>Konto z Lwem Komfort</t>
  </si>
  <si>
    <t>Konto z Lwem Standard</t>
  </si>
  <si>
    <t>mBank</t>
  </si>
  <si>
    <t>eKONTO</t>
  </si>
  <si>
    <t>Millennium</t>
  </si>
  <si>
    <t>Konto Osobiste</t>
  </si>
  <si>
    <t>MultiBank</t>
  </si>
  <si>
    <t>MultiKonto Ja, taryfa Comfort</t>
  </si>
  <si>
    <t>MultiKonto Ja, taryfa Active</t>
  </si>
  <si>
    <t>Nordea</t>
  </si>
  <si>
    <t>Nordea Spektrum</t>
  </si>
  <si>
    <t>PKO BP</t>
  </si>
  <si>
    <t>Inteligo</t>
  </si>
  <si>
    <t>Superkonto</t>
  </si>
  <si>
    <t>Polbank EFG</t>
  </si>
  <si>
    <t>Rachunek gotówkowy</t>
  </si>
  <si>
    <t>Raiffeisen</t>
  </si>
  <si>
    <t>Mobilne Konto Osobiste</t>
  </si>
  <si>
    <t>Toyota Bank</t>
  </si>
  <si>
    <t>konto osobiste</t>
  </si>
  <si>
    <r>
      <t xml:space="preserve">VOLKSWAGEN BANK </t>
    </r>
    <r>
      <rPr>
        <i/>
        <sz val="9"/>
        <rFont val="Arial"/>
        <family val="2"/>
      </rPr>
      <t>direct</t>
    </r>
  </si>
  <si>
    <r>
      <t>Koto e-</t>
    </r>
    <r>
      <rPr>
        <i/>
        <sz val="9"/>
        <rFont val="Arial"/>
        <family val="2"/>
      </rPr>
      <t>direct (Pakiet Standard)</t>
    </r>
  </si>
  <si>
    <t>Źródło: Open Finance</t>
  </si>
  <si>
    <t>* wartość ujemna oznacza, że użytkowanie konta potaniało</t>
  </si>
  <si>
    <t>Koszt (w zł)</t>
  </si>
  <si>
    <t>O ile więcej trzeba zapłacić za konto (w zł) *</t>
  </si>
  <si>
    <t>O ile więcej trzeba zapłacić za konto (w zł)*</t>
  </si>
  <si>
    <t>Porównanie kosztów za prowadzenie rachunku; symulacja Open Finance dla klienta "internetowego"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</si>
</sst>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  <numFmt numFmtId="166" formatCode="0.0%"/>
    <numFmt numFmtId="167" formatCode="#,##0.00\ &quot;zł&quot;"/>
    <numFmt numFmtId="168" formatCode="0.0000"/>
  </numFmts>
  <fonts count="24"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left" vertical="center"/>
      <protection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" fillId="0" borderId="13" xfId="52" applyNumberFormat="1" applyFont="1" applyFill="1" applyBorder="1" applyAlignment="1" quotePrefix="1">
      <alignment horizontal="center" vertical="center" wrapText="1"/>
      <protection/>
    </xf>
    <xf numFmtId="0" fontId="20" fillId="17" borderId="13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17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 horizont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0" fillId="0" borderId="13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A2"/>
    </sheetView>
  </sheetViews>
  <sheetFormatPr defaultColWidth="8.796875" defaultRowHeight="14.25"/>
  <cols>
    <col min="1" max="1" width="14.19921875" style="0" customWidth="1"/>
    <col min="2" max="2" width="20" style="0" customWidth="1"/>
    <col min="5" max="5" width="19.09765625" style="0" customWidth="1"/>
  </cols>
  <sheetData>
    <row r="1" spans="1:5" ht="29.25" customHeight="1">
      <c r="A1" s="29" t="s">
        <v>0</v>
      </c>
      <c r="B1" s="27" t="s">
        <v>1</v>
      </c>
      <c r="C1" s="31" t="s">
        <v>75</v>
      </c>
      <c r="D1" s="31"/>
      <c r="E1" s="14" t="s">
        <v>77</v>
      </c>
    </row>
    <row r="2" spans="1:5" ht="25.5" customHeight="1">
      <c r="A2" s="30"/>
      <c r="B2" s="28"/>
      <c r="C2" s="15" t="s">
        <v>2</v>
      </c>
      <c r="D2" s="15" t="s">
        <v>3</v>
      </c>
      <c r="E2" s="18"/>
    </row>
    <row r="3" spans="1:5" ht="15.75" customHeight="1">
      <c r="A3" s="3" t="s">
        <v>4</v>
      </c>
      <c r="B3" s="6" t="s">
        <v>5</v>
      </c>
      <c r="C3" s="13">
        <v>-20.8</v>
      </c>
      <c r="D3" s="16">
        <v>-4</v>
      </c>
      <c r="E3" s="18">
        <f>D3-C3</f>
        <v>16.8</v>
      </c>
    </row>
    <row r="4" spans="1:5" ht="15.75" customHeight="1">
      <c r="A4" s="3" t="s">
        <v>6</v>
      </c>
      <c r="B4" s="6" t="s">
        <v>7</v>
      </c>
      <c r="C4" s="13">
        <v>142.5</v>
      </c>
      <c r="D4" s="17">
        <v>30</v>
      </c>
      <c r="E4" s="18">
        <f aca="true" t="shared" si="0" ref="E4:E38">D4-C4</f>
        <v>-112.5</v>
      </c>
    </row>
    <row r="5" spans="1:5" ht="15.75" customHeight="1">
      <c r="A5" s="2" t="s">
        <v>6</v>
      </c>
      <c r="B5" s="7" t="s">
        <v>8</v>
      </c>
      <c r="C5" s="13">
        <v>146</v>
      </c>
      <c r="D5" s="17">
        <v>121</v>
      </c>
      <c r="E5" s="18">
        <f t="shared" si="0"/>
        <v>-25</v>
      </c>
    </row>
    <row r="6" spans="1:5" ht="15.75" customHeight="1">
      <c r="A6" s="3" t="s">
        <v>9</v>
      </c>
      <c r="B6" s="6" t="s">
        <v>10</v>
      </c>
      <c r="C6" s="13">
        <v>44</v>
      </c>
      <c r="D6" s="13">
        <v>44</v>
      </c>
      <c r="E6" s="18">
        <f t="shared" si="0"/>
        <v>0</v>
      </c>
    </row>
    <row r="7" spans="1:5" ht="15.75" customHeight="1">
      <c r="A7" s="1" t="s">
        <v>13</v>
      </c>
      <c r="B7" s="8" t="s">
        <v>14</v>
      </c>
      <c r="C7" s="13">
        <v>168.6</v>
      </c>
      <c r="D7" s="16">
        <v>173.78</v>
      </c>
      <c r="E7" s="18">
        <f t="shared" si="0"/>
        <v>5.180000000000007</v>
      </c>
    </row>
    <row r="8" spans="1:5" ht="15.75" customHeight="1">
      <c r="A8" s="1" t="s">
        <v>13</v>
      </c>
      <c r="B8" s="8" t="s">
        <v>15</v>
      </c>
      <c r="C8" s="13">
        <v>150.4</v>
      </c>
      <c r="D8" s="16">
        <v>190.87</v>
      </c>
      <c r="E8" s="18">
        <f t="shared" si="0"/>
        <v>40.47</v>
      </c>
    </row>
    <row r="9" spans="1:5" ht="15.75" customHeight="1">
      <c r="A9" s="3" t="s">
        <v>16</v>
      </c>
      <c r="B9" s="6" t="s">
        <v>17</v>
      </c>
      <c r="C9" s="13">
        <v>56</v>
      </c>
      <c r="D9" s="17">
        <v>48</v>
      </c>
      <c r="E9" s="18">
        <f t="shared" si="0"/>
        <v>-8</v>
      </c>
    </row>
    <row r="10" spans="1:5" ht="15.75" customHeight="1">
      <c r="A10" s="1" t="s">
        <v>16</v>
      </c>
      <c r="B10" s="8" t="s">
        <v>18</v>
      </c>
      <c r="C10" s="13">
        <v>128</v>
      </c>
      <c r="D10" s="16">
        <v>144</v>
      </c>
      <c r="E10" s="18">
        <f t="shared" si="0"/>
        <v>16</v>
      </c>
    </row>
    <row r="11" spans="1:5" ht="15.75" customHeight="1">
      <c r="A11" s="2" t="s">
        <v>16</v>
      </c>
      <c r="B11" s="7" t="s">
        <v>19</v>
      </c>
      <c r="C11" s="13">
        <v>164</v>
      </c>
      <c r="D11" s="17">
        <v>152</v>
      </c>
      <c r="E11" s="18">
        <f t="shared" si="0"/>
        <v>-12</v>
      </c>
    </row>
    <row r="12" spans="1:5" ht="15.75" customHeight="1">
      <c r="A12" s="5" t="s">
        <v>20</v>
      </c>
      <c r="B12" s="10" t="s">
        <v>21</v>
      </c>
      <c r="C12" s="13">
        <v>43.84</v>
      </c>
      <c r="D12" s="16">
        <v>59.84</v>
      </c>
      <c r="E12" s="18">
        <f t="shared" si="0"/>
        <v>16</v>
      </c>
    </row>
    <row r="13" spans="1:5" ht="15.75" customHeight="1">
      <c r="A13" s="1" t="s">
        <v>24</v>
      </c>
      <c r="B13" s="8" t="s">
        <v>25</v>
      </c>
      <c r="C13" s="13">
        <v>131.5</v>
      </c>
      <c r="D13" s="16">
        <v>134.5</v>
      </c>
      <c r="E13" s="18">
        <f t="shared" si="0"/>
        <v>3</v>
      </c>
    </row>
    <row r="14" spans="1:5" ht="15.75" customHeight="1">
      <c r="A14" s="2" t="s">
        <v>24</v>
      </c>
      <c r="B14" s="7" t="s">
        <v>26</v>
      </c>
      <c r="C14" s="13">
        <v>220.5</v>
      </c>
      <c r="D14" s="16">
        <v>228</v>
      </c>
      <c r="E14" s="18">
        <f t="shared" si="0"/>
        <v>7.5</v>
      </c>
    </row>
    <row r="15" spans="1:5" ht="15.75" customHeight="1">
      <c r="A15" s="2" t="s">
        <v>27</v>
      </c>
      <c r="B15" s="7" t="s">
        <v>5</v>
      </c>
      <c r="C15" s="13">
        <v>132</v>
      </c>
      <c r="D15" s="16">
        <v>141</v>
      </c>
      <c r="E15" s="18">
        <f t="shared" si="0"/>
        <v>9</v>
      </c>
    </row>
    <row r="16" spans="1:5" ht="15.75" customHeight="1">
      <c r="A16" s="1" t="s">
        <v>28</v>
      </c>
      <c r="B16" s="8" t="s">
        <v>29</v>
      </c>
      <c r="C16" s="13">
        <v>142</v>
      </c>
      <c r="D16" s="16">
        <v>238</v>
      </c>
      <c r="E16" s="18">
        <f t="shared" si="0"/>
        <v>96</v>
      </c>
    </row>
    <row r="17" spans="1:5" ht="15.75" customHeight="1">
      <c r="A17" s="2" t="s">
        <v>28</v>
      </c>
      <c r="B17" s="7" t="s">
        <v>30</v>
      </c>
      <c r="C17" s="13">
        <v>90</v>
      </c>
      <c r="D17" s="16">
        <v>154.8</v>
      </c>
      <c r="E17" s="18">
        <f t="shared" si="0"/>
        <v>64.80000000000001</v>
      </c>
    </row>
    <row r="18" spans="1:5" ht="15.75" customHeight="1">
      <c r="A18" s="4" t="s">
        <v>31</v>
      </c>
      <c r="B18" s="9" t="s">
        <v>33</v>
      </c>
      <c r="C18" s="13">
        <v>-45.2</v>
      </c>
      <c r="D18" s="16">
        <v>-35.1</v>
      </c>
      <c r="E18" s="18">
        <f t="shared" si="0"/>
        <v>10.100000000000001</v>
      </c>
    </row>
    <row r="19" spans="1:5" ht="15.75" customHeight="1">
      <c r="A19" s="5" t="s">
        <v>34</v>
      </c>
      <c r="B19" s="10" t="s">
        <v>35</v>
      </c>
      <c r="C19" s="13">
        <v>24</v>
      </c>
      <c r="D19" s="16">
        <v>25</v>
      </c>
      <c r="E19" s="18">
        <f t="shared" si="0"/>
        <v>1</v>
      </c>
    </row>
    <row r="20" spans="1:5" ht="15.75" customHeight="1">
      <c r="A20" s="1" t="s">
        <v>37</v>
      </c>
      <c r="B20" s="8" t="s">
        <v>38</v>
      </c>
      <c r="C20" s="13">
        <v>186.28</v>
      </c>
      <c r="D20" s="16">
        <v>199.06</v>
      </c>
      <c r="E20" s="18">
        <f t="shared" si="0"/>
        <v>12.780000000000001</v>
      </c>
    </row>
    <row r="21" spans="1:5" ht="15.75" customHeight="1">
      <c r="A21" s="2" t="s">
        <v>37</v>
      </c>
      <c r="B21" s="7" t="s">
        <v>39</v>
      </c>
      <c r="C21" s="13">
        <v>208.6</v>
      </c>
      <c r="D21" s="17">
        <v>199.78</v>
      </c>
      <c r="E21" s="18">
        <f t="shared" si="0"/>
        <v>-8.819999999999993</v>
      </c>
    </row>
    <row r="22" spans="1:5" ht="15.75" customHeight="1">
      <c r="A22" s="3" t="s">
        <v>40</v>
      </c>
      <c r="B22" s="6" t="s">
        <v>41</v>
      </c>
      <c r="C22" s="13">
        <v>25</v>
      </c>
      <c r="D22" s="16">
        <v>30</v>
      </c>
      <c r="E22" s="18">
        <f t="shared" si="0"/>
        <v>5</v>
      </c>
    </row>
    <row r="23" spans="1:5" ht="15.75" customHeight="1">
      <c r="A23" s="1" t="s">
        <v>40</v>
      </c>
      <c r="B23" s="8" t="s">
        <v>42</v>
      </c>
      <c r="C23" s="13">
        <v>41</v>
      </c>
      <c r="D23" s="16">
        <v>42</v>
      </c>
      <c r="E23" s="18">
        <f t="shared" si="0"/>
        <v>1</v>
      </c>
    </row>
    <row r="24" spans="1:5" ht="15.75" customHeight="1">
      <c r="A24" s="1" t="s">
        <v>44</v>
      </c>
      <c r="B24" s="8" t="s">
        <v>45</v>
      </c>
      <c r="C24" s="13">
        <v>152</v>
      </c>
      <c r="D24" s="16">
        <v>161</v>
      </c>
      <c r="E24" s="18">
        <f t="shared" si="0"/>
        <v>9</v>
      </c>
    </row>
    <row r="25" spans="1:5" ht="15.75" customHeight="1">
      <c r="A25" s="1" t="s">
        <v>44</v>
      </c>
      <c r="B25" s="8" t="s">
        <v>46</v>
      </c>
      <c r="C25" s="13">
        <v>142</v>
      </c>
      <c r="D25" s="13">
        <v>142</v>
      </c>
      <c r="E25" s="18">
        <f t="shared" si="0"/>
        <v>0</v>
      </c>
    </row>
    <row r="26" spans="1:5" ht="15.75" customHeight="1">
      <c r="A26" s="1" t="s">
        <v>44</v>
      </c>
      <c r="B26" s="8" t="s">
        <v>47</v>
      </c>
      <c r="C26" s="13">
        <v>176</v>
      </c>
      <c r="D26" s="16">
        <v>178</v>
      </c>
      <c r="E26" s="18">
        <f t="shared" si="0"/>
        <v>2</v>
      </c>
    </row>
    <row r="27" spans="1:5" ht="15.75" customHeight="1">
      <c r="A27" s="2" t="s">
        <v>44</v>
      </c>
      <c r="B27" s="7" t="s">
        <v>48</v>
      </c>
      <c r="C27" s="13">
        <v>184</v>
      </c>
      <c r="D27" s="16">
        <v>190</v>
      </c>
      <c r="E27" s="18">
        <f t="shared" si="0"/>
        <v>6</v>
      </c>
    </row>
    <row r="28" spans="1:5" ht="15.75" customHeight="1">
      <c r="A28" s="3" t="s">
        <v>49</v>
      </c>
      <c r="B28" s="6" t="s">
        <v>50</v>
      </c>
      <c r="C28" s="13">
        <v>22</v>
      </c>
      <c r="D28" s="13">
        <v>22</v>
      </c>
      <c r="E28" s="18">
        <f t="shared" si="0"/>
        <v>0</v>
      </c>
    </row>
    <row r="29" spans="1:5" ht="15.75" customHeight="1">
      <c r="A29" s="2" t="s">
        <v>53</v>
      </c>
      <c r="B29" s="7" t="s">
        <v>54</v>
      </c>
      <c r="C29" s="13">
        <v>20</v>
      </c>
      <c r="D29" s="13">
        <v>20</v>
      </c>
      <c r="E29" s="18">
        <f t="shared" si="0"/>
        <v>0</v>
      </c>
    </row>
    <row r="30" spans="1:5" ht="15.75" customHeight="1">
      <c r="A30" s="2" t="s">
        <v>55</v>
      </c>
      <c r="B30" s="7" t="s">
        <v>56</v>
      </c>
      <c r="C30" s="13">
        <v>34</v>
      </c>
      <c r="D30" s="16">
        <v>68</v>
      </c>
      <c r="E30" s="18">
        <f t="shared" si="0"/>
        <v>34</v>
      </c>
    </row>
    <row r="31" spans="1:5" ht="15.75" customHeight="1">
      <c r="A31" s="5" t="s">
        <v>57</v>
      </c>
      <c r="B31" s="10" t="s">
        <v>58</v>
      </c>
      <c r="C31" s="13">
        <v>22</v>
      </c>
      <c r="D31" s="13">
        <v>22</v>
      </c>
      <c r="E31" s="18">
        <f t="shared" si="0"/>
        <v>0</v>
      </c>
    </row>
    <row r="32" spans="1:5" ht="15.75" customHeight="1">
      <c r="A32" s="1" t="s">
        <v>60</v>
      </c>
      <c r="B32" s="8" t="s">
        <v>60</v>
      </c>
      <c r="C32" s="13">
        <v>95.1</v>
      </c>
      <c r="D32" s="16">
        <v>107.1</v>
      </c>
      <c r="E32" s="18">
        <f t="shared" si="0"/>
        <v>12</v>
      </c>
    </row>
    <row r="33" spans="1:5" ht="15.75" customHeight="1">
      <c r="A33" s="2" t="s">
        <v>60</v>
      </c>
      <c r="B33" s="7" t="s">
        <v>61</v>
      </c>
      <c r="C33" s="13">
        <v>61.1</v>
      </c>
      <c r="D33" s="17">
        <v>17.9</v>
      </c>
      <c r="E33" s="18">
        <f t="shared" si="0"/>
        <v>-43.2</v>
      </c>
    </row>
    <row r="34" spans="1:5" ht="15.75" customHeight="1">
      <c r="A34" s="3" t="s">
        <v>62</v>
      </c>
      <c r="B34" s="6" t="s">
        <v>63</v>
      </c>
      <c r="C34" s="13">
        <v>89.87</v>
      </c>
      <c r="D34" s="16">
        <v>101.75</v>
      </c>
      <c r="E34" s="18">
        <f t="shared" si="0"/>
        <v>11.879999999999995</v>
      </c>
    </row>
    <row r="35" spans="1:5" ht="15.75" customHeight="1">
      <c r="A35" s="2" t="s">
        <v>65</v>
      </c>
      <c r="B35" s="7" t="s">
        <v>66</v>
      </c>
      <c r="C35" s="13">
        <v>13.5</v>
      </c>
      <c r="D35" s="16">
        <v>20</v>
      </c>
      <c r="E35" s="18">
        <f t="shared" si="0"/>
        <v>6.5</v>
      </c>
    </row>
    <row r="36" spans="1:5" ht="15.75" customHeight="1">
      <c r="A36" s="2" t="s">
        <v>67</v>
      </c>
      <c r="B36" s="7" t="s">
        <v>68</v>
      </c>
      <c r="C36" s="13">
        <v>82.88</v>
      </c>
      <c r="D36" s="16">
        <v>99.88</v>
      </c>
      <c r="E36" s="18">
        <f t="shared" si="0"/>
        <v>17</v>
      </c>
    </row>
    <row r="37" spans="1:5" ht="15.75" customHeight="1">
      <c r="A37" s="5" t="s">
        <v>69</v>
      </c>
      <c r="B37" s="10" t="s">
        <v>70</v>
      </c>
      <c r="C37" s="13">
        <v>-26</v>
      </c>
      <c r="D37" s="16">
        <v>-12</v>
      </c>
      <c r="E37" s="18">
        <f t="shared" si="0"/>
        <v>14</v>
      </c>
    </row>
    <row r="38" spans="1:5" ht="24">
      <c r="A38" s="5" t="s">
        <v>71</v>
      </c>
      <c r="B38" s="10" t="s">
        <v>72</v>
      </c>
      <c r="C38" s="13">
        <v>42</v>
      </c>
      <c r="D38" s="17">
        <v>5</v>
      </c>
      <c r="E38" s="18">
        <f t="shared" si="0"/>
        <v>-37</v>
      </c>
    </row>
    <row r="39" spans="1:5" ht="14.25">
      <c r="A39" s="26" t="s">
        <v>78</v>
      </c>
      <c r="B39" s="26"/>
      <c r="C39" s="26"/>
      <c r="D39" s="26"/>
      <c r="E39" s="26"/>
    </row>
    <row r="40" spans="1:5" ht="14.25" customHeight="1">
      <c r="A40" s="32" t="s">
        <v>74</v>
      </c>
      <c r="B40" s="32"/>
      <c r="C40" s="32"/>
      <c r="D40" s="32"/>
      <c r="E40" s="32"/>
    </row>
    <row r="41" spans="1:5" ht="14.25">
      <c r="A41" s="25" t="s">
        <v>73</v>
      </c>
      <c r="B41" s="25"/>
      <c r="C41" s="25"/>
      <c r="D41" s="25"/>
      <c r="E41" s="25"/>
    </row>
  </sheetData>
  <sheetProtection/>
  <mergeCells count="6">
    <mergeCell ref="A41:E41"/>
    <mergeCell ref="A39:E39"/>
    <mergeCell ref="B1:B2"/>
    <mergeCell ref="A1:A2"/>
    <mergeCell ref="C1:D1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A2"/>
    </sheetView>
  </sheetViews>
  <sheetFormatPr defaultColWidth="8.796875" defaultRowHeight="14.25"/>
  <cols>
    <col min="1" max="1" width="12.09765625" style="0" customWidth="1"/>
    <col min="2" max="2" width="20.5" style="0" customWidth="1"/>
    <col min="5" max="5" width="16.8984375" style="0" customWidth="1"/>
  </cols>
  <sheetData>
    <row r="1" spans="1:6" ht="35.25" customHeight="1">
      <c r="A1" s="29" t="s">
        <v>0</v>
      </c>
      <c r="B1" s="27" t="s">
        <v>1</v>
      </c>
      <c r="C1" s="35" t="s">
        <v>75</v>
      </c>
      <c r="D1" s="35"/>
      <c r="E1" s="20" t="s">
        <v>76</v>
      </c>
      <c r="F1" s="21"/>
    </row>
    <row r="2" spans="1:6" ht="18.75" customHeight="1">
      <c r="A2" s="30"/>
      <c r="B2" s="28"/>
      <c r="C2" s="15" t="s">
        <v>2</v>
      </c>
      <c r="D2" s="15" t="s">
        <v>3</v>
      </c>
      <c r="E2" s="22"/>
      <c r="F2" s="21"/>
    </row>
    <row r="3" spans="1:6" ht="15.75" customHeight="1">
      <c r="A3" s="3" t="s">
        <v>4</v>
      </c>
      <c r="B3" s="6" t="s">
        <v>5</v>
      </c>
      <c r="C3" s="19">
        <v>377</v>
      </c>
      <c r="D3" s="23">
        <v>392</v>
      </c>
      <c r="E3" s="22">
        <f>D3-C3</f>
        <v>15</v>
      </c>
      <c r="F3" s="21"/>
    </row>
    <row r="4" spans="1:6" ht="15.75" customHeight="1">
      <c r="A4" s="3" t="s">
        <v>6</v>
      </c>
      <c r="B4" s="6" t="s">
        <v>7</v>
      </c>
      <c r="C4" s="19">
        <v>142.5</v>
      </c>
      <c r="D4" s="24">
        <v>20</v>
      </c>
      <c r="E4" s="22">
        <f aca="true" t="shared" si="0" ref="E4:E35">D4-C4</f>
        <v>-122.5</v>
      </c>
      <c r="F4" s="21"/>
    </row>
    <row r="5" spans="1:6" ht="15.75" customHeight="1">
      <c r="A5" s="2" t="s">
        <v>6</v>
      </c>
      <c r="B5" s="7" t="s">
        <v>8</v>
      </c>
      <c r="C5" s="19">
        <v>272</v>
      </c>
      <c r="D5" s="23">
        <v>337</v>
      </c>
      <c r="E5" s="22">
        <f t="shared" si="0"/>
        <v>65</v>
      </c>
      <c r="F5" s="21"/>
    </row>
    <row r="6" spans="1:6" ht="15.75" customHeight="1">
      <c r="A6" s="1" t="s">
        <v>9</v>
      </c>
      <c r="B6" s="8" t="s">
        <v>11</v>
      </c>
      <c r="C6" s="19">
        <v>428</v>
      </c>
      <c r="D6" s="19">
        <v>428</v>
      </c>
      <c r="E6" s="22">
        <f t="shared" si="0"/>
        <v>0</v>
      </c>
      <c r="F6" s="21"/>
    </row>
    <row r="7" spans="1:6" ht="15.75" customHeight="1">
      <c r="A7" s="2" t="s">
        <v>9</v>
      </c>
      <c r="B7" s="7" t="s">
        <v>12</v>
      </c>
      <c r="C7" s="19">
        <v>200</v>
      </c>
      <c r="D7" s="19">
        <v>200</v>
      </c>
      <c r="E7" s="22">
        <f t="shared" si="0"/>
        <v>0</v>
      </c>
      <c r="F7" s="21"/>
    </row>
    <row r="8" spans="1:6" ht="15.75" customHeight="1">
      <c r="A8" s="5" t="s">
        <v>13</v>
      </c>
      <c r="B8" s="10" t="s">
        <v>14</v>
      </c>
      <c r="C8" s="19">
        <v>384.6</v>
      </c>
      <c r="D8" s="23">
        <v>497.06</v>
      </c>
      <c r="E8" s="22">
        <f t="shared" si="0"/>
        <v>112.45999999999998</v>
      </c>
      <c r="F8" s="21"/>
    </row>
    <row r="9" spans="1:6" ht="15.75" customHeight="1">
      <c r="A9" s="1" t="s">
        <v>16</v>
      </c>
      <c r="B9" s="8" t="s">
        <v>18</v>
      </c>
      <c r="C9" s="19">
        <v>380</v>
      </c>
      <c r="D9" s="23">
        <v>468</v>
      </c>
      <c r="E9" s="22">
        <f t="shared" si="0"/>
        <v>88</v>
      </c>
      <c r="F9" s="21"/>
    </row>
    <row r="10" spans="1:6" ht="15.75" customHeight="1">
      <c r="A10" s="2" t="s">
        <v>16</v>
      </c>
      <c r="B10" s="7" t="s">
        <v>19</v>
      </c>
      <c r="C10" s="19">
        <v>380</v>
      </c>
      <c r="D10" s="23">
        <v>476</v>
      </c>
      <c r="E10" s="22">
        <f t="shared" si="0"/>
        <v>96</v>
      </c>
      <c r="F10" s="21"/>
    </row>
    <row r="11" spans="1:6" ht="15.75" customHeight="1">
      <c r="A11" s="1" t="s">
        <v>20</v>
      </c>
      <c r="B11" s="8" t="s">
        <v>22</v>
      </c>
      <c r="C11" s="19">
        <v>427.12</v>
      </c>
      <c r="D11" s="23">
        <v>539</v>
      </c>
      <c r="E11" s="22">
        <f t="shared" si="0"/>
        <v>111.88</v>
      </c>
      <c r="F11" s="21"/>
    </row>
    <row r="12" spans="1:6" ht="15.75" customHeight="1">
      <c r="A12" s="2" t="s">
        <v>20</v>
      </c>
      <c r="B12" s="7" t="s">
        <v>23</v>
      </c>
      <c r="C12" s="19">
        <v>451.12</v>
      </c>
      <c r="D12" s="23">
        <v>575.04</v>
      </c>
      <c r="E12" s="22">
        <f t="shared" si="0"/>
        <v>123.91999999999996</v>
      </c>
      <c r="F12" s="21"/>
    </row>
    <row r="13" spans="1:6" ht="15.75" customHeight="1">
      <c r="A13" s="1" t="s">
        <v>24</v>
      </c>
      <c r="B13" s="8" t="s">
        <v>25</v>
      </c>
      <c r="C13" s="19">
        <v>347.5</v>
      </c>
      <c r="D13" s="23">
        <v>422.5</v>
      </c>
      <c r="E13" s="22">
        <f t="shared" si="0"/>
        <v>75</v>
      </c>
      <c r="F13" s="21"/>
    </row>
    <row r="14" spans="1:6" ht="15.75" customHeight="1">
      <c r="A14" s="2" t="s">
        <v>24</v>
      </c>
      <c r="B14" s="7" t="s">
        <v>26</v>
      </c>
      <c r="C14" s="19">
        <v>328.5</v>
      </c>
      <c r="D14" s="23">
        <v>408</v>
      </c>
      <c r="E14" s="22">
        <f t="shared" si="0"/>
        <v>79.5</v>
      </c>
      <c r="F14" s="21"/>
    </row>
    <row r="15" spans="1:6" ht="15.75" customHeight="1">
      <c r="A15" s="2" t="s">
        <v>27</v>
      </c>
      <c r="B15" s="7" t="s">
        <v>5</v>
      </c>
      <c r="C15" s="19">
        <v>376.8</v>
      </c>
      <c r="D15" s="23">
        <v>385.8</v>
      </c>
      <c r="E15" s="22">
        <f t="shared" si="0"/>
        <v>9</v>
      </c>
      <c r="F15" s="21"/>
    </row>
    <row r="16" spans="1:6" ht="15.75" customHeight="1">
      <c r="A16" s="1" t="s">
        <v>28</v>
      </c>
      <c r="B16" s="8" t="s">
        <v>29</v>
      </c>
      <c r="C16" s="19">
        <v>358</v>
      </c>
      <c r="D16" s="23">
        <v>526</v>
      </c>
      <c r="E16" s="22">
        <f t="shared" si="0"/>
        <v>168</v>
      </c>
      <c r="F16" s="21"/>
    </row>
    <row r="17" spans="1:6" ht="15.75" customHeight="1">
      <c r="A17" s="2" t="s">
        <v>28</v>
      </c>
      <c r="B17" s="7" t="s">
        <v>30</v>
      </c>
      <c r="C17" s="19">
        <v>270</v>
      </c>
      <c r="D17" s="23">
        <v>378</v>
      </c>
      <c r="E17" s="22">
        <f t="shared" si="0"/>
        <v>108</v>
      </c>
      <c r="F17" s="21"/>
    </row>
    <row r="18" spans="1:6" ht="15.75" customHeight="1">
      <c r="A18" s="11" t="s">
        <v>31</v>
      </c>
      <c r="B18" s="12" t="s">
        <v>32</v>
      </c>
      <c r="C18" s="19">
        <v>223.6</v>
      </c>
      <c r="D18" s="23">
        <v>241.6</v>
      </c>
      <c r="E18" s="22">
        <f t="shared" si="0"/>
        <v>18</v>
      </c>
      <c r="F18" s="21"/>
    </row>
    <row r="19" spans="1:6" ht="15.75" customHeight="1">
      <c r="A19" s="2" t="s">
        <v>34</v>
      </c>
      <c r="B19" s="7" t="s">
        <v>36</v>
      </c>
      <c r="C19" s="19">
        <v>360</v>
      </c>
      <c r="D19" s="23">
        <v>430</v>
      </c>
      <c r="E19" s="22">
        <f t="shared" si="0"/>
        <v>70</v>
      </c>
      <c r="F19" s="21"/>
    </row>
    <row r="20" spans="1:6" ht="15.75" customHeight="1">
      <c r="A20" s="1" t="s">
        <v>37</v>
      </c>
      <c r="B20" s="8" t="s">
        <v>38</v>
      </c>
      <c r="C20" s="19">
        <v>313</v>
      </c>
      <c r="D20" s="23">
        <v>433.06</v>
      </c>
      <c r="E20" s="22">
        <f t="shared" si="0"/>
        <v>120.06</v>
      </c>
      <c r="F20" s="21"/>
    </row>
    <row r="21" spans="1:6" ht="15.75" customHeight="1">
      <c r="A21" s="2" t="s">
        <v>37</v>
      </c>
      <c r="B21" s="7" t="s">
        <v>39</v>
      </c>
      <c r="C21" s="19">
        <v>349</v>
      </c>
      <c r="D21" s="23">
        <v>469.06</v>
      </c>
      <c r="E21" s="22">
        <f t="shared" si="0"/>
        <v>120.06</v>
      </c>
      <c r="F21" s="21"/>
    </row>
    <row r="22" spans="1:6" ht="15.75" customHeight="1">
      <c r="A22" s="2" t="s">
        <v>40</v>
      </c>
      <c r="B22" s="7" t="s">
        <v>43</v>
      </c>
      <c r="C22" s="19">
        <v>179</v>
      </c>
      <c r="D22" s="23">
        <v>180</v>
      </c>
      <c r="E22" s="22">
        <f t="shared" si="0"/>
        <v>1</v>
      </c>
      <c r="F22" s="21"/>
    </row>
    <row r="23" spans="1:6" ht="15.75" customHeight="1">
      <c r="A23" s="1" t="s">
        <v>44</v>
      </c>
      <c r="B23" s="8" t="s">
        <v>45</v>
      </c>
      <c r="C23" s="19">
        <v>404</v>
      </c>
      <c r="D23" s="23">
        <v>413</v>
      </c>
      <c r="E23" s="22">
        <f t="shared" si="0"/>
        <v>9</v>
      </c>
      <c r="F23" s="21"/>
    </row>
    <row r="24" spans="1:6" ht="15.75" customHeight="1">
      <c r="A24" s="1" t="s">
        <v>44</v>
      </c>
      <c r="B24" s="8" t="s">
        <v>46</v>
      </c>
      <c r="C24" s="19">
        <v>406</v>
      </c>
      <c r="D24" s="19">
        <v>406</v>
      </c>
      <c r="E24" s="22">
        <f t="shared" si="0"/>
        <v>0</v>
      </c>
      <c r="F24" s="21"/>
    </row>
    <row r="25" spans="1:6" ht="15.75" customHeight="1">
      <c r="A25" s="1" t="s">
        <v>44</v>
      </c>
      <c r="B25" s="8" t="s">
        <v>47</v>
      </c>
      <c r="C25" s="19">
        <v>404</v>
      </c>
      <c r="D25" s="23">
        <v>406</v>
      </c>
      <c r="E25" s="22">
        <f t="shared" si="0"/>
        <v>2</v>
      </c>
      <c r="F25" s="21"/>
    </row>
    <row r="26" spans="1:6" ht="15.75" customHeight="1">
      <c r="A26" s="2" t="s">
        <v>44</v>
      </c>
      <c r="B26" s="7" t="s">
        <v>48</v>
      </c>
      <c r="C26" s="19">
        <v>412</v>
      </c>
      <c r="D26" s="23">
        <v>418</v>
      </c>
      <c r="E26" s="22">
        <f t="shared" si="0"/>
        <v>6</v>
      </c>
      <c r="F26" s="21"/>
    </row>
    <row r="27" spans="1:6" ht="15.75" customHeight="1">
      <c r="A27" s="1" t="s">
        <v>49</v>
      </c>
      <c r="B27" s="8" t="s">
        <v>51</v>
      </c>
      <c r="C27" s="19">
        <v>447</v>
      </c>
      <c r="D27" s="23">
        <v>484.5</v>
      </c>
      <c r="E27" s="22">
        <f t="shared" si="0"/>
        <v>37.5</v>
      </c>
      <c r="F27" s="21"/>
    </row>
    <row r="28" spans="1:6" ht="15.75" customHeight="1">
      <c r="A28" s="2" t="s">
        <v>49</v>
      </c>
      <c r="B28" s="7" t="s">
        <v>52</v>
      </c>
      <c r="C28" s="19">
        <v>431.5</v>
      </c>
      <c r="D28" s="23">
        <v>500</v>
      </c>
      <c r="E28" s="22">
        <f t="shared" si="0"/>
        <v>68.5</v>
      </c>
      <c r="F28" s="21"/>
    </row>
    <row r="29" spans="1:6" ht="15.75" customHeight="1">
      <c r="A29" s="5" t="s">
        <v>55</v>
      </c>
      <c r="B29" s="10" t="s">
        <v>56</v>
      </c>
      <c r="C29" s="19">
        <v>250</v>
      </c>
      <c r="D29" s="24">
        <v>248</v>
      </c>
      <c r="E29" s="22">
        <f t="shared" si="0"/>
        <v>-2</v>
      </c>
      <c r="F29" s="21"/>
    </row>
    <row r="30" spans="1:6" ht="15.75" customHeight="1">
      <c r="A30" s="2" t="s">
        <v>57</v>
      </c>
      <c r="B30" s="7" t="s">
        <v>59</v>
      </c>
      <c r="C30" s="19">
        <v>308</v>
      </c>
      <c r="D30" s="23">
        <v>310</v>
      </c>
      <c r="E30" s="22">
        <f t="shared" si="0"/>
        <v>2</v>
      </c>
      <c r="F30" s="21"/>
    </row>
    <row r="31" spans="1:6" ht="15.75" customHeight="1">
      <c r="A31" s="1" t="s">
        <v>60</v>
      </c>
      <c r="B31" s="8" t="s">
        <v>60</v>
      </c>
      <c r="C31" s="19">
        <v>339.9</v>
      </c>
      <c r="D31" s="23">
        <v>477.9</v>
      </c>
      <c r="E31" s="22">
        <f t="shared" si="0"/>
        <v>138</v>
      </c>
      <c r="F31" s="21"/>
    </row>
    <row r="32" spans="1:6" ht="15.75" customHeight="1">
      <c r="A32" s="2" t="s">
        <v>60</v>
      </c>
      <c r="B32" s="7" t="s">
        <v>61</v>
      </c>
      <c r="C32" s="19">
        <v>305.9</v>
      </c>
      <c r="D32" s="23">
        <v>431.9</v>
      </c>
      <c r="E32" s="22">
        <f t="shared" si="0"/>
        <v>126</v>
      </c>
      <c r="F32" s="21"/>
    </row>
    <row r="33" spans="1:6" ht="15.75" customHeight="1">
      <c r="A33" s="2" t="s">
        <v>62</v>
      </c>
      <c r="B33" s="7" t="s">
        <v>64</v>
      </c>
      <c r="C33" s="19">
        <v>309.8</v>
      </c>
      <c r="D33" s="23">
        <v>409.8</v>
      </c>
      <c r="E33" s="22">
        <f t="shared" si="0"/>
        <v>100</v>
      </c>
      <c r="F33" s="21"/>
    </row>
    <row r="34" spans="1:6" ht="15.75" customHeight="1">
      <c r="A34" s="2" t="s">
        <v>65</v>
      </c>
      <c r="B34" s="7" t="s">
        <v>66</v>
      </c>
      <c r="C34" s="19">
        <v>157.5</v>
      </c>
      <c r="D34" s="23">
        <v>236</v>
      </c>
      <c r="E34" s="22">
        <f t="shared" si="0"/>
        <v>78.5</v>
      </c>
      <c r="F34" s="21"/>
    </row>
    <row r="35" spans="1:6" ht="15.75" customHeight="1">
      <c r="A35" s="2" t="s">
        <v>67</v>
      </c>
      <c r="B35" s="7" t="s">
        <v>68</v>
      </c>
      <c r="C35" s="19">
        <v>82.88</v>
      </c>
      <c r="D35" s="23">
        <v>531.16</v>
      </c>
      <c r="E35" s="22">
        <f t="shared" si="0"/>
        <v>448.28</v>
      </c>
      <c r="F35" s="21"/>
    </row>
    <row r="36" spans="1:6" ht="14.25">
      <c r="A36" s="33" t="s">
        <v>78</v>
      </c>
      <c r="B36" s="33"/>
      <c r="C36" s="33"/>
      <c r="D36" s="33"/>
      <c r="E36" s="33"/>
      <c r="F36" s="33"/>
    </row>
    <row r="37" spans="1:6" ht="14.25" customHeight="1">
      <c r="A37" s="32" t="s">
        <v>74</v>
      </c>
      <c r="B37" s="32"/>
      <c r="C37" s="32"/>
      <c r="D37" s="32"/>
      <c r="E37" s="32"/>
      <c r="F37" s="32"/>
    </row>
    <row r="38" spans="1:6" ht="14.25">
      <c r="A38" s="34" t="s">
        <v>73</v>
      </c>
      <c r="B38" s="34"/>
      <c r="C38" s="34"/>
      <c r="D38" s="34"/>
      <c r="E38" s="34"/>
      <c r="F38" s="34"/>
    </row>
    <row r="39" spans="1:6" ht="14.25">
      <c r="A39" s="21"/>
      <c r="B39" s="21"/>
      <c r="C39" s="21"/>
      <c r="D39" s="21"/>
      <c r="E39" s="21"/>
      <c r="F39" s="21"/>
    </row>
  </sheetData>
  <sheetProtection/>
  <mergeCells count="6">
    <mergeCell ref="A36:F36"/>
    <mergeCell ref="A37:F37"/>
    <mergeCell ref="A38:F38"/>
    <mergeCell ref="A1:A2"/>
    <mergeCell ref="B1:B2"/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Finance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2009-07-03T08:56:33Z</cp:lastPrinted>
  <dcterms:created xsi:type="dcterms:W3CDTF">2009-07-02T13:26:09Z</dcterms:created>
  <dcterms:modified xsi:type="dcterms:W3CDTF">2009-07-03T11:01:44Z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