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7170" activeTab="0"/>
  </bookViews>
  <sheets>
    <sheet name="PLN" sheetId="1" r:id="rId1"/>
    <sheet name="EUR" sheetId="2" r:id="rId2"/>
  </sheets>
  <definedNames/>
  <calcPr fullCalcOnLoad="1"/>
</workbook>
</file>

<file path=xl/sharedStrings.xml><?xml version="1.0" encoding="utf-8"?>
<sst xmlns="http://schemas.openxmlformats.org/spreadsheetml/2006/main" count="282" uniqueCount="142">
  <si>
    <t>Bank</t>
  </si>
  <si>
    <t>Pkt</t>
  </si>
  <si>
    <t>Maksymalna zdolność kredytowa dla rodziny 2+1*</t>
  </si>
  <si>
    <t>Maksymalne LtV (niezależnie od klienta)</t>
  </si>
  <si>
    <t>Oferta Standardowa</t>
  </si>
  <si>
    <t>Sprzedaż wiązana (cross-sell)</t>
  </si>
  <si>
    <t>Inne</t>
  </si>
  <si>
    <t xml:space="preserve">STANDARDOWA prowizja </t>
  </si>
  <si>
    <t>Czy prowizja może być kredytowana?</t>
  </si>
  <si>
    <t>Stopa referencyjna</t>
  </si>
  <si>
    <t>Oprocentowanie</t>
  </si>
  <si>
    <t>Marża</t>
  </si>
  <si>
    <t>Prowizja</t>
  </si>
  <si>
    <t>Maksymalny okres kredytowania w latach</t>
  </si>
  <si>
    <t>Koszt przewalutowania</t>
  </si>
  <si>
    <t>Koszt wcześniejszej całkowitej spłaty</t>
  </si>
  <si>
    <t>PKO BP</t>
  </si>
  <si>
    <t>T</t>
  </si>
  <si>
    <t>WIBOR 3M</t>
  </si>
  <si>
    <t>n/d</t>
  </si>
  <si>
    <t>WIBOR 6M</t>
  </si>
  <si>
    <t>Euro Bank</t>
  </si>
  <si>
    <t>Getin Noble Bank</t>
  </si>
  <si>
    <t>Kredyt Bank</t>
  </si>
  <si>
    <t>1 - 3%</t>
  </si>
  <si>
    <t>Bank Pocztowy</t>
  </si>
  <si>
    <t>1 - 3,5%</t>
  </si>
  <si>
    <t>BOŚ</t>
  </si>
  <si>
    <t>Deutsche Bank PBC</t>
  </si>
  <si>
    <t xml:space="preserve"> WIBOR 3M</t>
  </si>
  <si>
    <t>bez opłat po upływie 3 lat (w ramach promocji Prowizja 0% - 5 lat)</t>
  </si>
  <si>
    <t>Alior Bank</t>
  </si>
  <si>
    <t>BGŻ</t>
  </si>
  <si>
    <t>N</t>
  </si>
  <si>
    <t>Raiffeisen Bank</t>
  </si>
  <si>
    <t>WIBOR 3 M</t>
  </si>
  <si>
    <t>indywidualnie</t>
  </si>
  <si>
    <t>HSBC Polska</t>
  </si>
  <si>
    <t>Citi Handlowy</t>
  </si>
  <si>
    <t>DnB NORD</t>
  </si>
  <si>
    <t>MultiBank</t>
  </si>
  <si>
    <t>0 - 4%</t>
  </si>
  <si>
    <t>mBank</t>
  </si>
  <si>
    <t>Allianz Bank</t>
  </si>
  <si>
    <t>BPS</t>
  </si>
  <si>
    <t>Lukas Bank</t>
  </si>
  <si>
    <t>Polbank EFG</t>
  </si>
  <si>
    <t>BNP Paribas Fortis</t>
  </si>
  <si>
    <t>0 - 3%</t>
  </si>
  <si>
    <t>Kredyt denominowany czy indeksowany?</t>
  </si>
  <si>
    <t>EURIBOR 3M</t>
  </si>
  <si>
    <t>denominowany</t>
  </si>
  <si>
    <t>LIBOR 3M</t>
  </si>
  <si>
    <t>indeksowany</t>
  </si>
  <si>
    <t>EURIBOR 6M</t>
  </si>
  <si>
    <t xml:space="preserve">Na PLN: 1% </t>
  </si>
  <si>
    <t>Bank Zachodni WBK</t>
  </si>
  <si>
    <t>Bank BPH*</t>
  </si>
  <si>
    <t xml:space="preserve">Lukas Bank </t>
  </si>
  <si>
    <t>0% (promocja do końca roku)</t>
  </si>
  <si>
    <t>brak cross sellu</t>
  </si>
  <si>
    <t>0% 
w zamian za zakup ubezpieczenia na życie, i/lub ubezpieczenia od utraty pracy, 
(oferta ważna do 31.10.2010)</t>
  </si>
  <si>
    <t>Na PLN: pierwsze przewalutowanie bezpłatne, każde kolejne 1% od przewalutowywanej kwoty</t>
  </si>
  <si>
    <t>Na PLN: 0,8% aktualnego zadłużenia</t>
  </si>
  <si>
    <t>Na PLN: 0</t>
  </si>
  <si>
    <t>Na PLN: bez opłat</t>
  </si>
  <si>
    <t>Na PLN: 1% od kwoty przewalutowanej</t>
  </si>
  <si>
    <t>Na PLN: 1,5% kwoty kredytu pozostałej do spłaty po zmianie waluty</t>
  </si>
  <si>
    <t>Na PLN: 1,5% od kwoty kapitału pozostającego do spłaty min. 500 PLN</t>
  </si>
  <si>
    <t>Na PLN: 0 PLN</t>
  </si>
  <si>
    <t xml:space="preserve">W1,5% nie mniej niż 200 zł </t>
  </si>
  <si>
    <t xml:space="preserve"> 0% gdy Klient korzysta z ubezpieczenia na życie w Skandia lub 1,00%  przez pierwsze 3 lata - jeżeli nie korzysta ze ubezpieczenia na życie w Skandia</t>
  </si>
  <si>
    <t>1,5% przez okres 3 lat</t>
  </si>
  <si>
    <t>1 proc. min 100 zł, brak po 5 latach od zawarcia umowy</t>
  </si>
  <si>
    <t>1,5% od kwoty przedterminowej spłaty, min. 100 zł (przed upływem 3 lat od daty wypłaty kredytu);</t>
  </si>
  <si>
    <t>po 5 latach bezpłatnie, w okresie do 5 lat jako wcześniejsza spłatę rozumie się nadpłatę więcej niż 30% przyznanej kwoty kredytu, koszt  5%, 4%, 3%, 2%, 1% uzalezniony od roku w którym nastąpi całkowita spłata licząc od nadpłaty powyżej 30% przyznanej kwoty kredytu</t>
  </si>
  <si>
    <t>1,5% kwoty wcześniejszej spłaty</t>
  </si>
  <si>
    <t>1,5% min. 300 PLN</t>
  </si>
  <si>
    <t xml:space="preserve">2% w ciągu pierwszych 3 lat </t>
  </si>
  <si>
    <t xml:space="preserve">2% jeśli klient spłaci w ciągu pierwszych 5 lat więcej niż 50% kredytu </t>
  </si>
  <si>
    <t>ING Bank Śląski*</t>
  </si>
  <si>
    <t>100% przyszłej wartości nieruchomości + kredytowanie prowizji i składek ubezpieczeń</t>
  </si>
  <si>
    <t>Nordea Bank*</t>
  </si>
  <si>
    <t>Pekao Bank Hipoteczny</t>
  </si>
  <si>
    <t>0% promocja</t>
  </si>
  <si>
    <t>0% lub 2,5-3,5% (w zależności od marży)</t>
  </si>
  <si>
    <t>od 6,13</t>
  </si>
  <si>
    <t>indywidulanie</t>
  </si>
  <si>
    <t>brak oferty cross-sell</t>
  </si>
  <si>
    <t>jak w standardzie</t>
  </si>
  <si>
    <t xml:space="preserve">2,4% (dla klienta stałego) za preferencje marży (obniżenie o 0,6% względem oferty standartowej) </t>
  </si>
  <si>
    <t>0%
w zamian za zakup ubezpieczenia na życie, i/lub ubezpieczenia od utraty pracy, 
(oferta ważna do 31.10.2010)</t>
  </si>
  <si>
    <t xml:space="preserve"> 0% jeśli Klient skorzysta z ubezpieczenia od utraty pracy (koszt 1,5%)</t>
  </si>
  <si>
    <t>0% w przypadku skorzystania z ubezpieczeń(Title 1,45 oraz mury 1,30)</t>
  </si>
  <si>
    <t>standardowo 1%;
do 30 listopada promocja 0% prowizji</t>
  </si>
  <si>
    <t>0% (przy skorzystaniu z ubezpieczenia PPI)</t>
  </si>
  <si>
    <t>od 0 do 3%</t>
  </si>
  <si>
    <t>0-4%</t>
  </si>
  <si>
    <t>35/50</t>
  </si>
  <si>
    <t>40/50</t>
  </si>
  <si>
    <t>30/40</t>
  </si>
  <si>
    <t>Na EUR: do 2,5% min. 500zł</t>
  </si>
  <si>
    <t>Na EUR: Zmiana waluty kredytu/pożyczki - od kwoty aktualnego zadłużenia - 0,8%</t>
  </si>
  <si>
    <t>nie ma opcji</t>
  </si>
  <si>
    <t xml:space="preserve">Na EUR: 1% </t>
  </si>
  <si>
    <t>Na EUR: 
1% min. 200 PLN</t>
  </si>
  <si>
    <t>Na EUR:1,5% kwoty pozostałej do spłaty po zmianie waluty</t>
  </si>
  <si>
    <t>Na EUR: 1% od kwoty przewalutowanej</t>
  </si>
  <si>
    <t xml:space="preserve">Na EUR:  1% kwoty kredytu pozostałego do spłaty min 100,00 </t>
  </si>
  <si>
    <t>Na EUR: 0%</t>
  </si>
  <si>
    <t>Na EUR: 1,5% od kwoty kapitału pozostającego do spłaty min. 500 PLN</t>
  </si>
  <si>
    <t>Na EUR: 2%</t>
  </si>
  <si>
    <t>Na EUR: 0 zł</t>
  </si>
  <si>
    <t>Na EUR: 0</t>
  </si>
  <si>
    <t>0% za wcześniejszą częściową spłatę, pod warunkiem, że łączna suma nadpłat w okresie pierwszych trzech lat kredytowania nie przekracza 30% kwoty udzielonego kredytu. Całkowita spłata przed upływem 3 lat wynosi 2%, po tym terminie – 0%.</t>
  </si>
  <si>
    <t>1,5% nie mniej niż 200 zł</t>
  </si>
  <si>
    <t>bez opłat po upływie 3 lat (w ramach promocji Prowizja 0%  po 5 latach)</t>
  </si>
  <si>
    <t xml:space="preserve">:: 0% po pierwszych 3 latach kredytowania oraz w trakcie pierwszych trzech lat, jeśli łączna kwota nadpłat nie przekracza 30% przyznanej kwoty kredytu
:: 2% w pozostałych przypadkach </t>
  </si>
  <si>
    <t>3% w okresie pierwszych 3-ch lat; 0% po okresie 3 -ch lat</t>
  </si>
  <si>
    <t>1 rok-5%; 2 rok-4%; 3 rok-3%; 4 rok-2%; 5 rok-1%</t>
  </si>
  <si>
    <t>0,25% min 100 PLN</t>
  </si>
  <si>
    <t>1% przez pierwsze 3 lata, później 0%</t>
  </si>
  <si>
    <t>2% całkowitej kwoty w pierwszych 3 latach, po 3 latach 0%</t>
  </si>
  <si>
    <t>2% przez pierwsze 3 lata</t>
  </si>
  <si>
    <t xml:space="preserve">1,5% przez pierwsze 3 lata </t>
  </si>
  <si>
    <t>1,00%  przez pierwsze 3 lata -po 3 latach 0%</t>
  </si>
  <si>
    <t>2% kwoty nadpłacanej prze 5 lat</t>
  </si>
  <si>
    <t>do 5 lat trwania umowy - 2%
potem bez opłat</t>
  </si>
  <si>
    <t xml:space="preserve"> 2% - w pierwszych 3 latach, potem 0%</t>
  </si>
  <si>
    <t>po 5 latach bez opłat</t>
  </si>
  <si>
    <t>STANDARDOWA marża</t>
  </si>
  <si>
    <t>0% - promocja</t>
  </si>
  <si>
    <t>2% lub 0% jeśli Klient skorzysta z ubezpieczenia od utraty pracy - 1,5%</t>
  </si>
  <si>
    <t>Pekao</t>
  </si>
  <si>
    <r>
      <t>od 5,78</t>
    </r>
    <r>
      <rPr>
        <strike/>
        <sz val="9"/>
        <rFont val="Czcionka tekstu podstawowego"/>
        <family val="2"/>
      </rPr>
      <t>%</t>
    </r>
  </si>
  <si>
    <t>BPH</t>
  </si>
  <si>
    <t>Spread walutowy (proc.)</t>
  </si>
  <si>
    <t>bm</t>
  </si>
  <si>
    <t xml:space="preserve">bm - brak możliwości </t>
  </si>
  <si>
    <t>Bank Millennium</t>
  </si>
  <si>
    <t>BZ WBK</t>
  </si>
  <si>
    <t>Wysokość st. referencyjnej na 10.10.2010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</si>
</sst>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%"/>
    <numFmt numFmtId="166" formatCode="#,##0.0"/>
    <numFmt numFmtId="167" formatCode="0.0"/>
  </numFmts>
  <fonts count="26">
    <font>
      <sz val="11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zcionka tekstu podstawowego"/>
      <family val="2"/>
    </font>
    <font>
      <sz val="11"/>
      <name val="Czcionka tekstu podstawowego"/>
      <family val="2"/>
    </font>
    <font>
      <strike/>
      <sz val="9"/>
      <name val="Czcionka tekstu podstawowego"/>
      <family val="2"/>
    </font>
    <font>
      <sz val="8"/>
      <color indexed="8"/>
      <name val="Arial"/>
      <family val="2"/>
    </font>
    <font>
      <sz val="10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21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6" fontId="3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9" fontId="3" fillId="0" borderId="10" xfId="52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0" fontId="3" fillId="0" borderId="10" xfId="5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2" fontId="2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 applyProtection="1">
      <alignment horizontal="center" vertical="center"/>
      <protection hidden="1" locked="0"/>
    </xf>
    <xf numFmtId="9" fontId="3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 applyProtection="1">
      <alignment horizontal="center" vertical="center"/>
      <protection hidden="1" locked="0"/>
    </xf>
    <xf numFmtId="1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 applyProtection="1">
      <alignment horizontal="center" vertical="center"/>
      <protection hidden="1" locked="0"/>
    </xf>
    <xf numFmtId="9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2" fontId="25" fillId="0" borderId="10" xfId="0" applyNumberFormat="1" applyFont="1" applyBorder="1" applyAlignment="1">
      <alignment wrapText="1"/>
    </xf>
    <xf numFmtId="167" fontId="16" fillId="0" borderId="0" xfId="0" applyNumberFormat="1" applyFont="1" applyAlignment="1">
      <alignment/>
    </xf>
    <xf numFmtId="167" fontId="21" fillId="0" borderId="10" xfId="0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PageLayoutView="0" workbookViewId="0" topLeftCell="A1">
      <selection activeCell="A1" sqref="A1:A2"/>
    </sheetView>
  </sheetViews>
  <sheetFormatPr defaultColWidth="8.796875" defaultRowHeight="14.25"/>
  <cols>
    <col min="1" max="1" width="13.8984375" style="25" bestFit="1" customWidth="1"/>
    <col min="2" max="2" width="8.59765625" style="93" customWidth="1"/>
    <col min="3" max="3" width="12.69921875" style="0" customWidth="1"/>
    <col min="4" max="4" width="12.19921875" style="0" customWidth="1"/>
    <col min="5" max="5" width="14.09765625" style="2" customWidth="1"/>
    <col min="6" max="6" width="12.19921875" style="0" customWidth="1"/>
    <col min="7" max="7" width="14.09765625" style="0" bestFit="1" customWidth="1"/>
    <col min="8" max="8" width="11" style="0" bestFit="1" customWidth="1"/>
    <col min="9" max="9" width="12.19921875" style="0" customWidth="1"/>
    <col min="10" max="10" width="14" style="2" bestFit="1" customWidth="1"/>
    <col min="11" max="11" width="8.3984375" style="0" bestFit="1" customWidth="1"/>
    <col min="13" max="13" width="12.19921875" style="11" customWidth="1"/>
    <col min="15" max="15" width="20.19921875" style="0" customWidth="1"/>
  </cols>
  <sheetData>
    <row r="1" spans="1:15" ht="27" customHeight="1">
      <c r="A1" s="12" t="s">
        <v>0</v>
      </c>
      <c r="B1" s="13" t="s">
        <v>1</v>
      </c>
      <c r="C1" s="12" t="s">
        <v>2</v>
      </c>
      <c r="D1" s="12" t="s">
        <v>3</v>
      </c>
      <c r="E1" s="12" t="s">
        <v>4</v>
      </c>
      <c r="F1" s="12"/>
      <c r="G1" s="12"/>
      <c r="H1" s="12"/>
      <c r="I1" s="12"/>
      <c r="J1" s="12"/>
      <c r="K1" s="14" t="s">
        <v>5</v>
      </c>
      <c r="L1" s="14"/>
      <c r="M1" s="12" t="s">
        <v>6</v>
      </c>
      <c r="N1" s="12"/>
      <c r="O1" s="12"/>
    </row>
    <row r="2" spans="1:15" s="1" customFormat="1" ht="51" customHeight="1">
      <c r="A2" s="12"/>
      <c r="B2" s="13"/>
      <c r="C2" s="12"/>
      <c r="D2" s="12"/>
      <c r="E2" s="8" t="s">
        <v>7</v>
      </c>
      <c r="F2" s="6" t="s">
        <v>8</v>
      </c>
      <c r="G2" s="4" t="s">
        <v>130</v>
      </c>
      <c r="H2" s="4" t="s">
        <v>9</v>
      </c>
      <c r="I2" s="9" t="s">
        <v>141</v>
      </c>
      <c r="J2" s="10" t="s">
        <v>10</v>
      </c>
      <c r="K2" s="5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ht="112.5">
      <c r="A3" s="26" t="s">
        <v>133</v>
      </c>
      <c r="B3" s="7">
        <v>8.128342245989305</v>
      </c>
      <c r="C3" s="27">
        <v>581800</v>
      </c>
      <c r="D3" s="28">
        <v>1</v>
      </c>
      <c r="E3" s="28">
        <v>0</v>
      </c>
      <c r="F3" s="29" t="s">
        <v>17</v>
      </c>
      <c r="G3" s="30">
        <v>0.0159</v>
      </c>
      <c r="H3" s="30" t="s">
        <v>18</v>
      </c>
      <c r="I3" s="30">
        <v>0.0394</v>
      </c>
      <c r="J3" s="30">
        <v>0.0553</v>
      </c>
      <c r="K3" s="30">
        <v>0.0159</v>
      </c>
      <c r="L3" s="28">
        <v>0</v>
      </c>
      <c r="M3" s="27">
        <v>30</v>
      </c>
      <c r="N3" s="27" t="s">
        <v>101</v>
      </c>
      <c r="O3" s="51" t="s">
        <v>114</v>
      </c>
    </row>
    <row r="4" spans="1:15" ht="101.25">
      <c r="A4" s="26" t="s">
        <v>16</v>
      </c>
      <c r="B4" s="7">
        <v>7.754010695187166</v>
      </c>
      <c r="C4" s="29">
        <v>548100</v>
      </c>
      <c r="D4" s="31">
        <v>1</v>
      </c>
      <c r="E4" s="31">
        <v>0.015</v>
      </c>
      <c r="F4" s="29" t="s">
        <v>17</v>
      </c>
      <c r="G4" s="32">
        <v>0.0172</v>
      </c>
      <c r="H4" s="29" t="s">
        <v>18</v>
      </c>
      <c r="I4" s="32">
        <v>0.0382</v>
      </c>
      <c r="J4" s="32">
        <v>0.0554</v>
      </c>
      <c r="K4" s="30">
        <v>0.0139</v>
      </c>
      <c r="L4" s="28">
        <v>0</v>
      </c>
      <c r="M4" s="29">
        <v>40</v>
      </c>
      <c r="N4" s="29" t="s">
        <v>102</v>
      </c>
      <c r="O4" s="33" t="s">
        <v>115</v>
      </c>
    </row>
    <row r="5" spans="1:15" ht="123.75">
      <c r="A5" s="26" t="s">
        <v>80</v>
      </c>
      <c r="B5" s="7">
        <v>7.647058823529411</v>
      </c>
      <c r="C5" s="27">
        <v>519717</v>
      </c>
      <c r="D5" s="28">
        <v>0.9</v>
      </c>
      <c r="E5" s="28">
        <v>0.012</v>
      </c>
      <c r="F5" s="27" t="s">
        <v>17</v>
      </c>
      <c r="G5" s="34">
        <v>0.018</v>
      </c>
      <c r="H5" s="27" t="s">
        <v>20</v>
      </c>
      <c r="I5" s="34">
        <v>0.0405</v>
      </c>
      <c r="J5" s="34">
        <v>0.0585</v>
      </c>
      <c r="K5" s="34">
        <v>0.012</v>
      </c>
      <c r="L5" s="49" t="s">
        <v>90</v>
      </c>
      <c r="M5" s="27">
        <v>40</v>
      </c>
      <c r="N5" s="27" t="s">
        <v>103</v>
      </c>
      <c r="O5" s="33">
        <v>0</v>
      </c>
    </row>
    <row r="6" spans="1:15" ht="33.75">
      <c r="A6" s="26" t="s">
        <v>28</v>
      </c>
      <c r="B6" s="7">
        <v>7.540106951871658</v>
      </c>
      <c r="C6" s="27">
        <v>445000</v>
      </c>
      <c r="D6" s="28">
        <v>1</v>
      </c>
      <c r="E6" s="28" t="s">
        <v>131</v>
      </c>
      <c r="F6" s="29" t="s">
        <v>19</v>
      </c>
      <c r="G6" s="30">
        <v>0.018</v>
      </c>
      <c r="H6" s="27" t="s">
        <v>29</v>
      </c>
      <c r="I6" s="30">
        <v>0.0382</v>
      </c>
      <c r="J6" s="30">
        <v>0.0551</v>
      </c>
      <c r="K6" s="32">
        <v>0.012</v>
      </c>
      <c r="L6" s="28" t="s">
        <v>59</v>
      </c>
      <c r="M6" s="27">
        <v>40</v>
      </c>
      <c r="N6" s="27" t="s">
        <v>104</v>
      </c>
      <c r="O6" s="51" t="s">
        <v>116</v>
      </c>
    </row>
    <row r="7" spans="1:15" ht="90">
      <c r="A7" s="26" t="s">
        <v>139</v>
      </c>
      <c r="B7" s="7">
        <v>7.433155080213903</v>
      </c>
      <c r="C7" s="27">
        <v>606234</v>
      </c>
      <c r="D7" s="28">
        <v>1</v>
      </c>
      <c r="E7" s="28">
        <v>0</v>
      </c>
      <c r="F7" s="27" t="s">
        <v>33</v>
      </c>
      <c r="G7" s="30">
        <v>0.018</v>
      </c>
      <c r="H7" s="27" t="s">
        <v>18</v>
      </c>
      <c r="I7" s="30">
        <v>0.0384</v>
      </c>
      <c r="J7" s="30">
        <v>0.0564</v>
      </c>
      <c r="K7" s="30">
        <v>0.018</v>
      </c>
      <c r="L7" s="28">
        <v>0</v>
      </c>
      <c r="M7" s="27">
        <v>35</v>
      </c>
      <c r="N7" s="27" t="s">
        <v>103</v>
      </c>
      <c r="O7" s="27" t="s">
        <v>117</v>
      </c>
    </row>
    <row r="8" spans="1:15" ht="14.25">
      <c r="A8" s="26" t="s">
        <v>140</v>
      </c>
      <c r="B8" s="7">
        <v>7.32620320855615</v>
      </c>
      <c r="C8" s="27">
        <v>453894</v>
      </c>
      <c r="D8" s="28">
        <v>1</v>
      </c>
      <c r="E8" s="28">
        <v>0.035</v>
      </c>
      <c r="F8" s="27" t="s">
        <v>33</v>
      </c>
      <c r="G8" s="34">
        <v>0.0135</v>
      </c>
      <c r="H8" s="27" t="s">
        <v>18</v>
      </c>
      <c r="I8" s="34">
        <v>0.0382</v>
      </c>
      <c r="J8" s="34">
        <v>0.0517</v>
      </c>
      <c r="K8" s="32">
        <v>0.0135</v>
      </c>
      <c r="L8" s="32">
        <v>0.035</v>
      </c>
      <c r="M8" s="27">
        <v>30</v>
      </c>
      <c r="N8" s="29" t="s">
        <v>103</v>
      </c>
      <c r="O8" s="33">
        <v>0</v>
      </c>
    </row>
    <row r="9" spans="1:15" ht="45">
      <c r="A9" s="26" t="s">
        <v>31</v>
      </c>
      <c r="B9" s="7">
        <v>7.165775401069519</v>
      </c>
      <c r="C9" s="29">
        <v>597000</v>
      </c>
      <c r="D9" s="31">
        <v>1.2</v>
      </c>
      <c r="E9" s="31">
        <v>0.02</v>
      </c>
      <c r="F9" s="29" t="s">
        <v>17</v>
      </c>
      <c r="G9" s="32">
        <v>0.02</v>
      </c>
      <c r="H9" s="29" t="s">
        <v>18</v>
      </c>
      <c r="I9" s="32">
        <v>0.0382</v>
      </c>
      <c r="J9" s="32">
        <v>0.0582</v>
      </c>
      <c r="K9" s="31">
        <v>0.015</v>
      </c>
      <c r="L9" s="31">
        <v>0</v>
      </c>
      <c r="M9" s="29">
        <v>50</v>
      </c>
      <c r="N9" s="29" t="s">
        <v>107</v>
      </c>
      <c r="O9" s="29" t="s">
        <v>74</v>
      </c>
    </row>
    <row r="10" spans="1:15" ht="90">
      <c r="A10" s="26" t="s">
        <v>22</v>
      </c>
      <c r="B10" s="7">
        <v>7.005347593582888</v>
      </c>
      <c r="C10" s="29">
        <v>593908</v>
      </c>
      <c r="D10" s="31">
        <v>1.1</v>
      </c>
      <c r="E10" s="31">
        <v>0.04</v>
      </c>
      <c r="F10" s="27" t="s">
        <v>17</v>
      </c>
      <c r="G10" s="32">
        <v>0.0245</v>
      </c>
      <c r="H10" s="29" t="s">
        <v>18</v>
      </c>
      <c r="I10" s="32">
        <v>0.0386</v>
      </c>
      <c r="J10" s="32">
        <v>0.0631</v>
      </c>
      <c r="K10" s="35">
        <v>0.0145</v>
      </c>
      <c r="L10" s="31" t="s">
        <v>93</v>
      </c>
      <c r="M10" s="29">
        <v>50</v>
      </c>
      <c r="N10" s="29" t="s">
        <v>106</v>
      </c>
      <c r="O10" s="27" t="s">
        <v>119</v>
      </c>
    </row>
    <row r="11" spans="1:15" ht="78.75">
      <c r="A11" s="26" t="s">
        <v>21</v>
      </c>
      <c r="B11" s="7">
        <v>6.951871657754011</v>
      </c>
      <c r="C11" s="27">
        <v>522519</v>
      </c>
      <c r="D11" s="27" t="s">
        <v>81</v>
      </c>
      <c r="E11" s="27" t="s">
        <v>132</v>
      </c>
      <c r="F11" s="27" t="s">
        <v>17</v>
      </c>
      <c r="G11" s="30">
        <v>0.017</v>
      </c>
      <c r="H11" s="27" t="s">
        <v>18</v>
      </c>
      <c r="I11" s="30">
        <v>0.0383</v>
      </c>
      <c r="J11" s="30">
        <v>0.0553</v>
      </c>
      <c r="K11" s="36">
        <v>0.013</v>
      </c>
      <c r="L11" s="27" t="s">
        <v>92</v>
      </c>
      <c r="M11" s="27">
        <v>35</v>
      </c>
      <c r="N11" s="27" t="s">
        <v>103</v>
      </c>
      <c r="O11" s="27" t="s">
        <v>118</v>
      </c>
    </row>
    <row r="12" spans="1:15" ht="14.25">
      <c r="A12" s="26" t="s">
        <v>82</v>
      </c>
      <c r="B12" s="7">
        <v>6.79144385026738</v>
      </c>
      <c r="C12" s="27">
        <v>497633</v>
      </c>
      <c r="D12" s="37">
        <v>1</v>
      </c>
      <c r="E12" s="37">
        <v>0.015</v>
      </c>
      <c r="F12" s="27" t="s">
        <v>17</v>
      </c>
      <c r="G12" s="30">
        <v>0.019</v>
      </c>
      <c r="H12" s="27" t="s">
        <v>18</v>
      </c>
      <c r="I12" s="30">
        <v>0.0382</v>
      </c>
      <c r="J12" s="30">
        <v>0.0572</v>
      </c>
      <c r="K12" s="30">
        <v>0.019</v>
      </c>
      <c r="L12" s="30">
        <v>0.015</v>
      </c>
      <c r="M12" s="27">
        <v>45</v>
      </c>
      <c r="N12" s="27"/>
      <c r="O12" s="27" t="s">
        <v>120</v>
      </c>
    </row>
    <row r="13" spans="1:15" ht="67.5">
      <c r="A13" s="26" t="s">
        <v>27</v>
      </c>
      <c r="B13" s="7">
        <v>6.577540106951871</v>
      </c>
      <c r="C13" s="27">
        <v>595062</v>
      </c>
      <c r="D13" s="28">
        <v>1</v>
      </c>
      <c r="E13" s="28">
        <v>0.015</v>
      </c>
      <c r="F13" s="27" t="s">
        <v>19</v>
      </c>
      <c r="G13" s="30">
        <v>0.018</v>
      </c>
      <c r="H13" s="27" t="s">
        <v>20</v>
      </c>
      <c r="I13" s="30">
        <v>0.0403</v>
      </c>
      <c r="J13" s="30">
        <v>0.0583</v>
      </c>
      <c r="K13" s="27"/>
      <c r="L13" s="27"/>
      <c r="M13" s="27" t="s">
        <v>98</v>
      </c>
      <c r="N13" s="27" t="s">
        <v>108</v>
      </c>
      <c r="O13" s="27" t="s">
        <v>73</v>
      </c>
    </row>
    <row r="14" spans="1:15" ht="135">
      <c r="A14" s="26" t="s">
        <v>23</v>
      </c>
      <c r="B14" s="7">
        <v>6.4171122994652405</v>
      </c>
      <c r="C14" s="27">
        <v>536606</v>
      </c>
      <c r="D14" s="28">
        <v>1</v>
      </c>
      <c r="E14" s="28" t="s">
        <v>24</v>
      </c>
      <c r="F14" s="27" t="s">
        <v>17</v>
      </c>
      <c r="G14" s="30">
        <v>0.0199</v>
      </c>
      <c r="H14" s="27" t="s">
        <v>18</v>
      </c>
      <c r="I14" s="30">
        <v>0.0384</v>
      </c>
      <c r="J14" s="30">
        <v>0.0583</v>
      </c>
      <c r="K14" s="30">
        <v>0.0179</v>
      </c>
      <c r="L14" s="27" t="s">
        <v>91</v>
      </c>
      <c r="M14" s="27">
        <v>35</v>
      </c>
      <c r="N14" s="27" t="s">
        <v>105</v>
      </c>
      <c r="O14" s="27" t="s">
        <v>77</v>
      </c>
    </row>
    <row r="15" spans="1:15" ht="67.5">
      <c r="A15" s="26" t="s">
        <v>38</v>
      </c>
      <c r="B15" s="7">
        <v>6.096256684491978</v>
      </c>
      <c r="C15" s="27">
        <v>458000</v>
      </c>
      <c r="D15" s="28">
        <v>0.9</v>
      </c>
      <c r="E15" s="28" t="s">
        <v>84</v>
      </c>
      <c r="F15" s="27" t="s">
        <v>17</v>
      </c>
      <c r="G15" s="30">
        <v>0.02</v>
      </c>
      <c r="H15" s="27" t="s">
        <v>18</v>
      </c>
      <c r="I15" s="30">
        <v>0.0382</v>
      </c>
      <c r="J15" s="30">
        <v>0.0582</v>
      </c>
      <c r="K15" s="28">
        <v>0.02</v>
      </c>
      <c r="L15" s="28" t="s">
        <v>94</v>
      </c>
      <c r="M15" s="27">
        <v>30</v>
      </c>
      <c r="N15" s="27" t="s">
        <v>103</v>
      </c>
      <c r="O15" s="27" t="s">
        <v>122</v>
      </c>
    </row>
    <row r="16" spans="1:15" ht="25.5">
      <c r="A16" s="38" t="s">
        <v>83</v>
      </c>
      <c r="B16" s="7">
        <v>6.096256684491978</v>
      </c>
      <c r="C16" s="39">
        <v>511000</v>
      </c>
      <c r="D16" s="40">
        <v>1</v>
      </c>
      <c r="E16" s="40">
        <v>0.025</v>
      </c>
      <c r="F16" s="39" t="s">
        <v>17</v>
      </c>
      <c r="G16" s="35">
        <v>0.0175</v>
      </c>
      <c r="H16" s="27" t="s">
        <v>18</v>
      </c>
      <c r="I16" s="35">
        <v>0.0403</v>
      </c>
      <c r="J16" s="35" t="s">
        <v>134</v>
      </c>
      <c r="K16" s="41">
        <v>0.025</v>
      </c>
      <c r="L16" s="50"/>
      <c r="M16" s="39">
        <v>30</v>
      </c>
      <c r="N16" s="39" t="s">
        <v>103</v>
      </c>
      <c r="O16" s="27">
        <v>0</v>
      </c>
    </row>
    <row r="17" spans="1:15" ht="14.25">
      <c r="A17" s="26" t="s">
        <v>25</v>
      </c>
      <c r="B17" s="7">
        <v>5.989304812834224</v>
      </c>
      <c r="C17" s="27">
        <v>616856</v>
      </c>
      <c r="D17" s="28">
        <v>1</v>
      </c>
      <c r="E17" s="28" t="s">
        <v>26</v>
      </c>
      <c r="F17" s="39" t="s">
        <v>17</v>
      </c>
      <c r="G17" s="30">
        <v>0.022</v>
      </c>
      <c r="H17" s="27" t="s">
        <v>18</v>
      </c>
      <c r="I17" s="30">
        <v>0.0382</v>
      </c>
      <c r="J17" s="30">
        <v>0.0602</v>
      </c>
      <c r="K17" s="30">
        <v>0.017</v>
      </c>
      <c r="L17" s="28">
        <v>0</v>
      </c>
      <c r="M17" s="27">
        <v>40</v>
      </c>
      <c r="N17" s="27" t="s">
        <v>103</v>
      </c>
      <c r="O17" s="27">
        <v>0</v>
      </c>
    </row>
    <row r="18" spans="1:15" ht="56.25">
      <c r="A18" s="26" t="s">
        <v>43</v>
      </c>
      <c r="B18" s="7">
        <v>5.935828877005348</v>
      </c>
      <c r="C18" s="27">
        <v>586523</v>
      </c>
      <c r="D18" s="28">
        <v>1.05</v>
      </c>
      <c r="E18" s="28">
        <v>0.025</v>
      </c>
      <c r="F18" s="39" t="s">
        <v>17</v>
      </c>
      <c r="G18" s="30">
        <v>0.026</v>
      </c>
      <c r="H18" s="27" t="s">
        <v>18</v>
      </c>
      <c r="I18" s="30">
        <v>0.0383</v>
      </c>
      <c r="J18" s="30">
        <v>0.0643</v>
      </c>
      <c r="K18" s="30">
        <v>0.017</v>
      </c>
      <c r="L18" s="27" t="s">
        <v>95</v>
      </c>
      <c r="M18" s="27" t="s">
        <v>99</v>
      </c>
      <c r="N18" s="27" t="s">
        <v>103</v>
      </c>
      <c r="O18" s="27" t="s">
        <v>123</v>
      </c>
    </row>
    <row r="19" spans="1:15" ht="45">
      <c r="A19" s="26" t="s">
        <v>32</v>
      </c>
      <c r="B19" s="7">
        <v>5.775401069518717</v>
      </c>
      <c r="C19" s="27">
        <v>515870</v>
      </c>
      <c r="D19" s="28">
        <v>1</v>
      </c>
      <c r="E19" s="28" t="s">
        <v>85</v>
      </c>
      <c r="F19" s="42">
        <v>3</v>
      </c>
      <c r="G19" s="30">
        <v>0.021</v>
      </c>
      <c r="H19" s="27" t="s">
        <v>20</v>
      </c>
      <c r="I19" s="30">
        <v>0.0403</v>
      </c>
      <c r="J19" s="30" t="s">
        <v>86</v>
      </c>
      <c r="K19" s="28">
        <v>0.02</v>
      </c>
      <c r="L19" s="27" t="s">
        <v>85</v>
      </c>
      <c r="M19" s="27">
        <v>40</v>
      </c>
      <c r="N19" s="27" t="s">
        <v>103</v>
      </c>
      <c r="O19" s="27" t="s">
        <v>126</v>
      </c>
    </row>
    <row r="20" spans="1:15" ht="22.5">
      <c r="A20" s="26" t="s">
        <v>34</v>
      </c>
      <c r="B20" s="7">
        <v>5.721925133689839</v>
      </c>
      <c r="C20" s="29">
        <v>443000</v>
      </c>
      <c r="D20" s="31">
        <v>1</v>
      </c>
      <c r="E20" s="31">
        <v>0</v>
      </c>
      <c r="F20" s="27" t="s">
        <v>17</v>
      </c>
      <c r="G20" s="32">
        <v>0.023</v>
      </c>
      <c r="H20" s="32" t="s">
        <v>35</v>
      </c>
      <c r="I20" s="32">
        <v>0.0383</v>
      </c>
      <c r="J20" s="32">
        <v>0.0613</v>
      </c>
      <c r="K20" s="29" t="s">
        <v>87</v>
      </c>
      <c r="L20" s="29"/>
      <c r="M20" s="29">
        <v>30</v>
      </c>
      <c r="N20" s="29"/>
      <c r="O20" s="29" t="s">
        <v>72</v>
      </c>
    </row>
    <row r="21" spans="1:15" ht="25.5">
      <c r="A21" s="26" t="s">
        <v>47</v>
      </c>
      <c r="B21" s="7">
        <v>5.668449197860963</v>
      </c>
      <c r="C21" s="29">
        <v>473000</v>
      </c>
      <c r="D21" s="31">
        <v>0.9</v>
      </c>
      <c r="E21" s="31" t="s">
        <v>48</v>
      </c>
      <c r="F21" s="27" t="s">
        <v>17</v>
      </c>
      <c r="G21" s="32">
        <v>0.0219</v>
      </c>
      <c r="H21" s="29" t="s">
        <v>18</v>
      </c>
      <c r="I21" s="32">
        <v>0.0383</v>
      </c>
      <c r="J21" s="32">
        <f>2.19%+3.83%</f>
        <v>0.060200000000000004</v>
      </c>
      <c r="K21" s="32">
        <v>0.0199</v>
      </c>
      <c r="L21" s="29" t="s">
        <v>96</v>
      </c>
      <c r="M21" s="29">
        <v>40</v>
      </c>
      <c r="N21" s="29" t="s">
        <v>103</v>
      </c>
      <c r="O21" s="43" t="s">
        <v>124</v>
      </c>
    </row>
    <row r="22" spans="1:15" ht="22.5">
      <c r="A22" s="26" t="s">
        <v>37</v>
      </c>
      <c r="B22" s="7">
        <v>5.614973262032086</v>
      </c>
      <c r="C22" s="27">
        <v>525371</v>
      </c>
      <c r="D22" s="28">
        <v>0.9</v>
      </c>
      <c r="E22" s="28">
        <v>0.02</v>
      </c>
      <c r="F22" s="43" t="s">
        <v>33</v>
      </c>
      <c r="G22" s="30">
        <v>0.016</v>
      </c>
      <c r="H22" s="27" t="s">
        <v>18</v>
      </c>
      <c r="I22" s="30">
        <v>0.0384</v>
      </c>
      <c r="J22" s="30">
        <v>0.0544</v>
      </c>
      <c r="K22" s="27" t="s">
        <v>88</v>
      </c>
      <c r="L22" s="27" t="s">
        <v>88</v>
      </c>
      <c r="M22" s="27">
        <v>30</v>
      </c>
      <c r="N22" s="27" t="s">
        <v>103</v>
      </c>
      <c r="O22" s="27" t="s">
        <v>121</v>
      </c>
    </row>
    <row r="23" spans="1:15" ht="22.5">
      <c r="A23" s="44" t="s">
        <v>44</v>
      </c>
      <c r="B23" s="7">
        <v>5.508021390374331</v>
      </c>
      <c r="C23" s="43">
        <v>585700</v>
      </c>
      <c r="D23" s="45">
        <v>1</v>
      </c>
      <c r="E23" s="45">
        <v>0.025</v>
      </c>
      <c r="F23" s="46">
        <v>5</v>
      </c>
      <c r="G23" s="41">
        <v>0.025</v>
      </c>
      <c r="H23" s="43" t="s">
        <v>18</v>
      </c>
      <c r="I23" s="41">
        <v>0.0382</v>
      </c>
      <c r="J23" s="41">
        <v>0.0632</v>
      </c>
      <c r="K23" s="41">
        <v>0.025</v>
      </c>
      <c r="L23" s="43"/>
      <c r="M23" s="43">
        <v>30</v>
      </c>
      <c r="N23" s="43" t="s">
        <v>103</v>
      </c>
      <c r="O23" s="43" t="s">
        <v>127</v>
      </c>
    </row>
    <row r="24" spans="1:15" ht="22.5">
      <c r="A24" s="26" t="s">
        <v>39</v>
      </c>
      <c r="B24" s="7">
        <v>5.508021390374331</v>
      </c>
      <c r="C24" s="27">
        <v>410300</v>
      </c>
      <c r="D24" s="28">
        <v>0.9</v>
      </c>
      <c r="E24" s="28">
        <v>0</v>
      </c>
      <c r="F24" s="27" t="s">
        <v>17</v>
      </c>
      <c r="G24" s="30">
        <v>0.024</v>
      </c>
      <c r="H24" s="27" t="s">
        <v>20</v>
      </c>
      <c r="I24" s="30">
        <v>0.0405</v>
      </c>
      <c r="J24" s="30">
        <v>0.0645</v>
      </c>
      <c r="K24" s="30">
        <v>0.017</v>
      </c>
      <c r="L24" s="28">
        <v>0</v>
      </c>
      <c r="M24" s="27">
        <v>45</v>
      </c>
      <c r="N24" s="27" t="s">
        <v>109</v>
      </c>
      <c r="O24" s="27" t="s">
        <v>125</v>
      </c>
    </row>
    <row r="25" spans="1:15" ht="22.5">
      <c r="A25" s="26" t="s">
        <v>45</v>
      </c>
      <c r="B25" s="7">
        <v>5.187165775401069</v>
      </c>
      <c r="C25" s="27">
        <v>390000</v>
      </c>
      <c r="D25" s="28">
        <v>1</v>
      </c>
      <c r="E25" s="28">
        <v>0.017</v>
      </c>
      <c r="F25" s="42">
        <v>1</v>
      </c>
      <c r="G25" s="47">
        <v>0.025</v>
      </c>
      <c r="H25" s="27" t="s">
        <v>18</v>
      </c>
      <c r="I25" s="47">
        <v>0.0385</v>
      </c>
      <c r="J25" s="47">
        <v>0.0635</v>
      </c>
      <c r="K25" s="30">
        <v>0.019</v>
      </c>
      <c r="L25" s="28">
        <v>0.017</v>
      </c>
      <c r="M25" s="27">
        <v>35</v>
      </c>
      <c r="N25" s="27" t="s">
        <v>111</v>
      </c>
      <c r="O25" s="27" t="s">
        <v>128</v>
      </c>
    </row>
    <row r="26" spans="1:15" ht="74.25" customHeight="1">
      <c r="A26" s="26" t="s">
        <v>46</v>
      </c>
      <c r="B26" s="7">
        <v>5</v>
      </c>
      <c r="C26" s="27">
        <v>628700</v>
      </c>
      <c r="D26" s="28">
        <v>0.9</v>
      </c>
      <c r="E26" s="28" t="s">
        <v>41</v>
      </c>
      <c r="F26" s="42">
        <v>5</v>
      </c>
      <c r="G26" s="47">
        <v>0.027</v>
      </c>
      <c r="H26" s="29" t="s">
        <v>18</v>
      </c>
      <c r="I26" s="47">
        <v>0.0382</v>
      </c>
      <c r="J26" s="47">
        <v>0.0652</v>
      </c>
      <c r="K26" s="27" t="s">
        <v>89</v>
      </c>
      <c r="L26" s="28">
        <v>0</v>
      </c>
      <c r="M26" s="27">
        <v>40</v>
      </c>
      <c r="N26" s="27" t="s">
        <v>110</v>
      </c>
      <c r="O26" s="27" t="s">
        <v>76</v>
      </c>
    </row>
    <row r="27" spans="1:15" ht="14.25">
      <c r="A27" s="44" t="s">
        <v>40</v>
      </c>
      <c r="B27" s="7">
        <v>4.438502673796791</v>
      </c>
      <c r="C27" s="27">
        <v>291100</v>
      </c>
      <c r="D27" s="28">
        <v>1.1</v>
      </c>
      <c r="E27" s="28">
        <v>0</v>
      </c>
      <c r="F27" s="42">
        <v>1</v>
      </c>
      <c r="G27" s="28">
        <v>0.04</v>
      </c>
      <c r="H27" s="27" t="s">
        <v>18</v>
      </c>
      <c r="I27" s="28">
        <v>0.0386</v>
      </c>
      <c r="J27" s="28">
        <v>0.0786</v>
      </c>
      <c r="K27" s="28">
        <v>0.02</v>
      </c>
      <c r="L27" s="27" t="s">
        <v>97</v>
      </c>
      <c r="M27" s="27" t="s">
        <v>100</v>
      </c>
      <c r="N27" s="27" t="s">
        <v>113</v>
      </c>
      <c r="O27" s="33">
        <v>0</v>
      </c>
    </row>
    <row r="28" spans="1:15" ht="14.25">
      <c r="A28" s="44" t="s">
        <v>42</v>
      </c>
      <c r="B28" s="7">
        <v>3.689839572192513</v>
      </c>
      <c r="C28" s="27">
        <v>287000</v>
      </c>
      <c r="D28" s="28">
        <v>1.1</v>
      </c>
      <c r="E28" s="28">
        <v>0.035</v>
      </c>
      <c r="F28" s="42">
        <v>1</v>
      </c>
      <c r="G28" s="28">
        <v>0.04</v>
      </c>
      <c r="H28" s="27" t="s">
        <v>18</v>
      </c>
      <c r="I28" s="28">
        <v>0.0386</v>
      </c>
      <c r="J28" s="28">
        <v>0.0786</v>
      </c>
      <c r="K28" s="28">
        <v>0.02</v>
      </c>
      <c r="L28" s="28">
        <v>0</v>
      </c>
      <c r="M28" s="27" t="s">
        <v>100</v>
      </c>
      <c r="N28" s="27" t="s">
        <v>113</v>
      </c>
      <c r="O28" s="33">
        <v>0</v>
      </c>
    </row>
    <row r="29" spans="1:15" ht="14.25">
      <c r="A29" s="48" t="s">
        <v>135</v>
      </c>
      <c r="B29" s="7">
        <v>5.1</v>
      </c>
      <c r="C29" s="39">
        <v>252000</v>
      </c>
      <c r="D29" s="40">
        <v>0.96</v>
      </c>
      <c r="E29" s="40">
        <v>0.015</v>
      </c>
      <c r="F29" s="39">
        <v>0</v>
      </c>
      <c r="G29" s="35">
        <v>0.022</v>
      </c>
      <c r="H29" s="29"/>
      <c r="I29" s="35">
        <v>0.0382</v>
      </c>
      <c r="J29" s="35">
        <v>0.0602</v>
      </c>
      <c r="K29" s="35"/>
      <c r="L29" s="35">
        <v>0.035</v>
      </c>
      <c r="M29" s="39">
        <v>40</v>
      </c>
      <c r="N29" s="39" t="s">
        <v>112</v>
      </c>
      <c r="O29" s="27" t="s">
        <v>129</v>
      </c>
    </row>
  </sheetData>
  <sheetProtection/>
  <mergeCells count="7">
    <mergeCell ref="M1:O1"/>
    <mergeCell ref="A1:A2"/>
    <mergeCell ref="B1:B2"/>
    <mergeCell ref="C1:C2"/>
    <mergeCell ref="D1:D2"/>
    <mergeCell ref="E1:J1"/>
    <mergeCell ref="K1:L1"/>
  </mergeCells>
  <dataValidations count="1">
    <dataValidation type="decimal" operator="greaterThanOrEqual" allowBlank="1" errorTitle="UWAGA!!!" error="Wprowadź aktualne dane według tabeli oprocentowania!" sqref="I12">
      <formula1>0.04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1" sqref="A1:A2"/>
    </sheetView>
  </sheetViews>
  <sheetFormatPr defaultColWidth="8.796875" defaultRowHeight="14.25"/>
  <cols>
    <col min="1" max="1" width="13.8984375" style="24" bestFit="1" customWidth="1"/>
    <col min="2" max="2" width="8.59765625" style="3" customWidth="1"/>
    <col min="3" max="3" width="12.69921875" style="0" customWidth="1"/>
    <col min="4" max="4" width="12.19921875" style="0" customWidth="1"/>
    <col min="5" max="5" width="14.09765625" style="0" customWidth="1"/>
    <col min="6" max="6" width="12.19921875" style="0" customWidth="1"/>
    <col min="7" max="7" width="13.69921875" style="0" customWidth="1"/>
    <col min="8" max="8" width="10.69921875" style="0" customWidth="1"/>
    <col min="9" max="9" width="12.19921875" style="0" customWidth="1"/>
    <col min="10" max="10" width="14.5" style="0" customWidth="1"/>
    <col min="11" max="11" width="10.5" style="0" bestFit="1" customWidth="1"/>
    <col min="13" max="13" width="12.19921875" style="0" customWidth="1"/>
    <col min="15" max="15" width="20.19921875" style="0" customWidth="1"/>
    <col min="16" max="16" width="13.19921875" style="0" bestFit="1" customWidth="1"/>
  </cols>
  <sheetData>
    <row r="1" spans="1:17" s="52" customFormat="1" ht="27" customHeight="1">
      <c r="A1" s="18" t="s">
        <v>0</v>
      </c>
      <c r="B1" s="19" t="s">
        <v>1</v>
      </c>
      <c r="C1" s="19" t="s">
        <v>2</v>
      </c>
      <c r="D1" s="19" t="s">
        <v>3</v>
      </c>
      <c r="E1" s="18" t="s">
        <v>4</v>
      </c>
      <c r="F1" s="20"/>
      <c r="G1" s="20"/>
      <c r="H1" s="20"/>
      <c r="I1" s="20"/>
      <c r="J1" s="21"/>
      <c r="K1" s="22" t="s">
        <v>5</v>
      </c>
      <c r="L1" s="23"/>
      <c r="M1" s="15" t="s">
        <v>6</v>
      </c>
      <c r="N1" s="16"/>
      <c r="O1" s="16"/>
      <c r="P1" s="16"/>
      <c r="Q1" s="17"/>
    </row>
    <row r="2" spans="1:17" s="53" customFormat="1" ht="51" customHeight="1">
      <c r="A2" s="54"/>
      <c r="B2" s="55"/>
      <c r="C2" s="55"/>
      <c r="D2" s="55"/>
      <c r="E2" s="56" t="s">
        <v>7</v>
      </c>
      <c r="F2" s="56" t="s">
        <v>8</v>
      </c>
      <c r="G2" s="56" t="s">
        <v>130</v>
      </c>
      <c r="H2" s="56" t="s">
        <v>9</v>
      </c>
      <c r="I2" s="57" t="s">
        <v>141</v>
      </c>
      <c r="J2" s="58" t="s">
        <v>10</v>
      </c>
      <c r="K2" s="59" t="s">
        <v>11</v>
      </c>
      <c r="L2" s="56" t="s">
        <v>12</v>
      </c>
      <c r="M2" s="56" t="s">
        <v>13</v>
      </c>
      <c r="N2" s="56" t="s">
        <v>14</v>
      </c>
      <c r="O2" s="56" t="s">
        <v>15</v>
      </c>
      <c r="P2" s="56" t="s">
        <v>49</v>
      </c>
      <c r="Q2" s="56" t="s">
        <v>136</v>
      </c>
    </row>
    <row r="3" spans="1:17" ht="112.5">
      <c r="A3" s="60" t="s">
        <v>28</v>
      </c>
      <c r="B3" s="94">
        <v>8.333333333333334</v>
      </c>
      <c r="C3" s="61">
        <v>455</v>
      </c>
      <c r="D3" s="62">
        <v>1</v>
      </c>
      <c r="E3" s="63" t="s">
        <v>59</v>
      </c>
      <c r="F3" s="64" t="s">
        <v>17</v>
      </c>
      <c r="G3" s="65">
        <v>0.02</v>
      </c>
      <c r="H3" s="66" t="s">
        <v>50</v>
      </c>
      <c r="I3" s="65">
        <v>0.0097</v>
      </c>
      <c r="J3" s="65">
        <v>0.0297</v>
      </c>
      <c r="K3" s="65">
        <v>0.014</v>
      </c>
      <c r="L3" s="67" t="s">
        <v>59</v>
      </c>
      <c r="M3" s="68">
        <v>30</v>
      </c>
      <c r="N3" s="69" t="s">
        <v>62</v>
      </c>
      <c r="O3" s="69" t="s">
        <v>30</v>
      </c>
      <c r="P3" s="69" t="s">
        <v>51</v>
      </c>
      <c r="Q3" s="70">
        <v>6.996203512068759</v>
      </c>
    </row>
    <row r="4" spans="1:17" ht="45">
      <c r="A4" s="71" t="s">
        <v>16</v>
      </c>
      <c r="B4" s="94">
        <v>7.432432432432432</v>
      </c>
      <c r="C4" s="72">
        <v>421.6</v>
      </c>
      <c r="D4" s="73">
        <v>1</v>
      </c>
      <c r="E4" s="74">
        <v>0.015</v>
      </c>
      <c r="F4" s="75" t="s">
        <v>17</v>
      </c>
      <c r="G4" s="74">
        <v>0.0239</v>
      </c>
      <c r="H4" s="76" t="s">
        <v>50</v>
      </c>
      <c r="I4" s="74">
        <v>0.00977</v>
      </c>
      <c r="J4" s="74">
        <v>0.0337</v>
      </c>
      <c r="K4" s="74">
        <v>0.0225</v>
      </c>
      <c r="L4" s="62">
        <v>0</v>
      </c>
      <c r="M4" s="68">
        <v>40</v>
      </c>
      <c r="N4" s="29" t="s">
        <v>63</v>
      </c>
      <c r="O4" s="29" t="s">
        <v>70</v>
      </c>
      <c r="P4" s="29" t="s">
        <v>51</v>
      </c>
      <c r="Q4" s="77">
        <v>4.9993687665698765</v>
      </c>
    </row>
    <row r="5" spans="1:17" ht="67.5">
      <c r="A5" s="60" t="s">
        <v>39</v>
      </c>
      <c r="B5" s="94">
        <v>6.57657657657658</v>
      </c>
      <c r="C5" s="61">
        <v>397.5</v>
      </c>
      <c r="D5" s="62">
        <v>0.9</v>
      </c>
      <c r="E5" s="62">
        <v>0</v>
      </c>
      <c r="F5" s="64" t="s">
        <v>33</v>
      </c>
      <c r="G5" s="78">
        <v>0.0295</v>
      </c>
      <c r="H5" s="66" t="s">
        <v>54</v>
      </c>
      <c r="I5" s="65">
        <v>0.01184</v>
      </c>
      <c r="J5" s="65">
        <v>0.0413</v>
      </c>
      <c r="K5" s="78">
        <v>0.014</v>
      </c>
      <c r="L5" s="62">
        <v>0</v>
      </c>
      <c r="M5" s="68">
        <v>45</v>
      </c>
      <c r="N5" s="69" t="s">
        <v>55</v>
      </c>
      <c r="O5" s="69" t="s">
        <v>71</v>
      </c>
      <c r="P5" s="69" t="s">
        <v>53</v>
      </c>
      <c r="Q5" s="70">
        <v>8.247264546477133</v>
      </c>
    </row>
    <row r="6" spans="1:17" ht="14.25">
      <c r="A6" s="60" t="s">
        <v>34</v>
      </c>
      <c r="B6" s="94">
        <v>5.9459459459459465</v>
      </c>
      <c r="C6" s="79">
        <v>346</v>
      </c>
      <c r="D6" s="80">
        <v>1</v>
      </c>
      <c r="E6" s="80">
        <v>0</v>
      </c>
      <c r="F6" s="81" t="s">
        <v>33</v>
      </c>
      <c r="G6" s="82">
        <v>0.027</v>
      </c>
      <c r="H6" s="82" t="s">
        <v>50</v>
      </c>
      <c r="I6" s="82">
        <v>0.0088</v>
      </c>
      <c r="J6" s="82">
        <v>0.0358</v>
      </c>
      <c r="K6" s="83" t="s">
        <v>36</v>
      </c>
      <c r="L6" s="84"/>
      <c r="M6" s="68">
        <v>30</v>
      </c>
      <c r="N6" s="29" t="s">
        <v>64</v>
      </c>
      <c r="O6" s="29" t="s">
        <v>72</v>
      </c>
      <c r="P6" s="29" t="s">
        <v>51</v>
      </c>
      <c r="Q6" s="85">
        <v>6.1772356491653335</v>
      </c>
    </row>
    <row r="7" spans="1:17" ht="22.5">
      <c r="A7" s="60" t="s">
        <v>27</v>
      </c>
      <c r="B7" s="94">
        <v>5.8558558558558556</v>
      </c>
      <c r="C7" s="61">
        <v>518.507</v>
      </c>
      <c r="D7" s="86">
        <v>1</v>
      </c>
      <c r="E7" s="65">
        <v>0.015</v>
      </c>
      <c r="F7" s="64" t="s">
        <v>17</v>
      </c>
      <c r="G7" s="62">
        <v>0.033</v>
      </c>
      <c r="H7" s="66" t="s">
        <v>54</v>
      </c>
      <c r="I7" s="65">
        <v>0.01206</v>
      </c>
      <c r="J7" s="74">
        <v>0.0421</v>
      </c>
      <c r="K7" s="74" t="s">
        <v>60</v>
      </c>
      <c r="L7" s="62"/>
      <c r="M7" s="68">
        <v>50</v>
      </c>
      <c r="N7" s="69" t="s">
        <v>65</v>
      </c>
      <c r="O7" s="69" t="s">
        <v>73</v>
      </c>
      <c r="P7" s="69" t="s">
        <v>51</v>
      </c>
      <c r="Q7" s="70">
        <v>7.047138779741719</v>
      </c>
    </row>
    <row r="8" spans="1:17" ht="112.5">
      <c r="A8" s="60" t="s">
        <v>22</v>
      </c>
      <c r="B8" s="94">
        <v>5.225225225225225</v>
      </c>
      <c r="C8" s="72">
        <v>396.6</v>
      </c>
      <c r="D8" s="73">
        <v>1</v>
      </c>
      <c r="E8" s="73">
        <v>0</v>
      </c>
      <c r="F8" s="75" t="s">
        <v>17</v>
      </c>
      <c r="G8" s="74">
        <v>0.047</v>
      </c>
      <c r="H8" s="76" t="s">
        <v>50</v>
      </c>
      <c r="I8" s="74">
        <v>0.009</v>
      </c>
      <c r="J8" s="74">
        <v>0.056</v>
      </c>
      <c r="K8" s="74">
        <v>0.042</v>
      </c>
      <c r="L8" s="73">
        <v>0</v>
      </c>
      <c r="M8" s="68">
        <v>30</v>
      </c>
      <c r="N8" s="29" t="s">
        <v>67</v>
      </c>
      <c r="O8" s="29" t="s">
        <v>75</v>
      </c>
      <c r="P8" s="29" t="s">
        <v>53</v>
      </c>
      <c r="Q8" s="77">
        <v>10.108415074858028</v>
      </c>
    </row>
    <row r="9" spans="1:17" ht="78.75">
      <c r="A9" s="60" t="s">
        <v>46</v>
      </c>
      <c r="B9" s="94">
        <v>5.045045045045045</v>
      </c>
      <c r="C9" s="61">
        <v>524</v>
      </c>
      <c r="D9" s="62">
        <v>0.9</v>
      </c>
      <c r="E9" s="63">
        <v>0.015</v>
      </c>
      <c r="F9" s="64" t="s">
        <v>17</v>
      </c>
      <c r="G9" s="65">
        <v>0.031</v>
      </c>
      <c r="H9" s="66" t="s">
        <v>50</v>
      </c>
      <c r="I9" s="65">
        <v>0.0099</v>
      </c>
      <c r="J9" s="65">
        <v>0.0409</v>
      </c>
      <c r="K9" s="65" t="s">
        <v>60</v>
      </c>
      <c r="L9" s="87">
        <v>0</v>
      </c>
      <c r="M9" s="68">
        <v>40</v>
      </c>
      <c r="N9" s="69" t="s">
        <v>68</v>
      </c>
      <c r="O9" s="69" t="s">
        <v>76</v>
      </c>
      <c r="P9" s="69" t="s">
        <v>53</v>
      </c>
      <c r="Q9" s="70">
        <v>9.374486325186194</v>
      </c>
    </row>
    <row r="10" spans="1:17" ht="45">
      <c r="A10" s="60" t="s">
        <v>31</v>
      </c>
      <c r="B10" s="94">
        <v>4.954954954954955</v>
      </c>
      <c r="C10" s="72">
        <v>497</v>
      </c>
      <c r="D10" s="73">
        <v>1.2</v>
      </c>
      <c r="E10" s="73">
        <v>0.02</v>
      </c>
      <c r="F10" s="75" t="s">
        <v>17</v>
      </c>
      <c r="G10" s="74">
        <v>0.044</v>
      </c>
      <c r="H10" s="76" t="s">
        <v>52</v>
      </c>
      <c r="I10" s="74">
        <v>0.009081</v>
      </c>
      <c r="J10" s="74">
        <v>0.0531</v>
      </c>
      <c r="K10" s="74">
        <v>0.039</v>
      </c>
      <c r="L10" s="73">
        <v>0</v>
      </c>
      <c r="M10" s="68">
        <v>50</v>
      </c>
      <c r="N10" s="29" t="s">
        <v>66</v>
      </c>
      <c r="O10" s="29" t="s">
        <v>74</v>
      </c>
      <c r="P10" s="29" t="s">
        <v>53</v>
      </c>
      <c r="Q10" s="77">
        <v>5.461415014468567</v>
      </c>
    </row>
    <row r="11" spans="1:17" ht="25.5">
      <c r="A11" s="60" t="s">
        <v>56</v>
      </c>
      <c r="B11" s="94">
        <v>4.684684684684685</v>
      </c>
      <c r="C11" s="61" t="s">
        <v>137</v>
      </c>
      <c r="D11" s="62">
        <v>0.7</v>
      </c>
      <c r="E11" s="62">
        <v>0.02</v>
      </c>
      <c r="F11" s="64" t="s">
        <v>33</v>
      </c>
      <c r="G11" s="78">
        <v>0.025</v>
      </c>
      <c r="H11" s="66" t="s">
        <v>52</v>
      </c>
      <c r="I11" s="65">
        <v>0.0092</v>
      </c>
      <c r="J11" s="65">
        <v>0.03422</v>
      </c>
      <c r="K11" s="78" t="s">
        <v>60</v>
      </c>
      <c r="L11" s="62"/>
      <c r="M11" s="68">
        <v>30</v>
      </c>
      <c r="N11" s="69" t="s">
        <v>64</v>
      </c>
      <c r="O11" s="69">
        <v>0</v>
      </c>
      <c r="P11" s="69" t="s">
        <v>53</v>
      </c>
      <c r="Q11" s="70">
        <v>5.400758533501897</v>
      </c>
    </row>
    <row r="12" spans="1:17" ht="14.25">
      <c r="A12" s="88" t="s">
        <v>40</v>
      </c>
      <c r="B12" s="94">
        <v>4.45945945945946</v>
      </c>
      <c r="C12" s="72">
        <v>223.9</v>
      </c>
      <c r="D12" s="73">
        <v>1.1</v>
      </c>
      <c r="E12" s="74" t="s">
        <v>41</v>
      </c>
      <c r="F12" s="75" t="s">
        <v>17</v>
      </c>
      <c r="G12" s="74">
        <v>0.06</v>
      </c>
      <c r="H12" s="76" t="s">
        <v>52</v>
      </c>
      <c r="I12" s="74">
        <v>0.0083</v>
      </c>
      <c r="J12" s="74">
        <v>0.0683</v>
      </c>
      <c r="K12" s="74">
        <v>0.03</v>
      </c>
      <c r="L12" s="62">
        <v>0</v>
      </c>
      <c r="M12" s="68">
        <v>40</v>
      </c>
      <c r="N12" s="29" t="s">
        <v>64</v>
      </c>
      <c r="O12" s="29">
        <v>0</v>
      </c>
      <c r="P12" s="29" t="s">
        <v>53</v>
      </c>
      <c r="Q12" s="77">
        <v>4.999999999999999</v>
      </c>
    </row>
    <row r="13" spans="1:17" ht="135">
      <c r="A13" s="60" t="s">
        <v>23</v>
      </c>
      <c r="B13" s="94">
        <v>4.211711711711711</v>
      </c>
      <c r="C13" s="79" t="s">
        <v>137</v>
      </c>
      <c r="D13" s="80">
        <v>0.85</v>
      </c>
      <c r="E13" s="80" t="s">
        <v>24</v>
      </c>
      <c r="F13" s="81" t="s">
        <v>17</v>
      </c>
      <c r="G13" s="82">
        <v>0.025</v>
      </c>
      <c r="H13" s="82" t="s">
        <v>50</v>
      </c>
      <c r="I13" s="82">
        <v>0.0089</v>
      </c>
      <c r="J13" s="82">
        <v>0.0339</v>
      </c>
      <c r="K13" s="89">
        <v>0.023</v>
      </c>
      <c r="L13" s="90" t="s">
        <v>61</v>
      </c>
      <c r="M13" s="68">
        <v>35</v>
      </c>
      <c r="N13" s="29" t="s">
        <v>69</v>
      </c>
      <c r="O13" s="29" t="s">
        <v>77</v>
      </c>
      <c r="P13" s="29" t="s">
        <v>51</v>
      </c>
      <c r="Q13" s="85">
        <v>6.213788741302985</v>
      </c>
    </row>
    <row r="14" spans="1:17" ht="14.25">
      <c r="A14" s="91" t="s">
        <v>42</v>
      </c>
      <c r="B14" s="94">
        <v>4.009009009009009</v>
      </c>
      <c r="C14" s="72">
        <v>220.7</v>
      </c>
      <c r="D14" s="73">
        <v>1.1</v>
      </c>
      <c r="E14" s="73">
        <v>0</v>
      </c>
      <c r="F14" s="75" t="s">
        <v>17</v>
      </c>
      <c r="G14" s="74">
        <v>0.06</v>
      </c>
      <c r="H14" s="76" t="s">
        <v>50</v>
      </c>
      <c r="I14" s="74">
        <v>0.009</v>
      </c>
      <c r="J14" s="74">
        <v>0.069</v>
      </c>
      <c r="K14" s="74">
        <v>0.03</v>
      </c>
      <c r="L14" s="73">
        <v>0</v>
      </c>
      <c r="M14" s="68">
        <v>40</v>
      </c>
      <c r="N14" s="29" t="s">
        <v>64</v>
      </c>
      <c r="O14" s="29">
        <v>0</v>
      </c>
      <c r="P14" s="29" t="s">
        <v>51</v>
      </c>
      <c r="Q14" s="77">
        <v>4.999999999999999</v>
      </c>
    </row>
    <row r="15" spans="1:17" ht="33.75">
      <c r="A15" s="60" t="s">
        <v>57</v>
      </c>
      <c r="B15" s="94">
        <v>3.918918918918919</v>
      </c>
      <c r="C15" s="61" t="s">
        <v>137</v>
      </c>
      <c r="D15" s="62">
        <v>0.8</v>
      </c>
      <c r="E15" s="73">
        <v>0</v>
      </c>
      <c r="F15" s="64" t="s">
        <v>17</v>
      </c>
      <c r="G15" s="65">
        <v>0.032</v>
      </c>
      <c r="H15" s="66" t="s">
        <v>52</v>
      </c>
      <c r="I15" s="65">
        <v>0.0091</v>
      </c>
      <c r="J15" s="65">
        <v>0.0411</v>
      </c>
      <c r="K15" s="65" t="s">
        <v>60</v>
      </c>
      <c r="L15" s="87">
        <v>0.035</v>
      </c>
      <c r="M15" s="68">
        <v>30</v>
      </c>
      <c r="N15" s="29" t="s">
        <v>64</v>
      </c>
      <c r="O15" s="69" t="s">
        <v>79</v>
      </c>
      <c r="P15" s="69" t="s">
        <v>53</v>
      </c>
      <c r="Q15" s="70">
        <v>6.160185033050634</v>
      </c>
    </row>
    <row r="16" spans="1:17" ht="14.25">
      <c r="A16" s="71" t="s">
        <v>58</v>
      </c>
      <c r="B16" s="94">
        <v>3.873873873873874</v>
      </c>
      <c r="C16" s="72" t="s">
        <v>137</v>
      </c>
      <c r="D16" s="73">
        <v>0.8</v>
      </c>
      <c r="E16" s="73">
        <v>0.02</v>
      </c>
      <c r="F16" s="75" t="s">
        <v>33</v>
      </c>
      <c r="G16" s="74">
        <v>0.03</v>
      </c>
      <c r="H16" s="76" t="s">
        <v>50</v>
      </c>
      <c r="I16" s="74">
        <v>0.0075</v>
      </c>
      <c r="J16" s="74">
        <v>0.0375</v>
      </c>
      <c r="K16" s="74">
        <v>0.026</v>
      </c>
      <c r="L16" s="62">
        <v>0.02</v>
      </c>
      <c r="M16" s="68">
        <v>25</v>
      </c>
      <c r="N16" s="29" t="s">
        <v>64</v>
      </c>
      <c r="O16" s="29" t="s">
        <v>78</v>
      </c>
      <c r="P16" s="29" t="s">
        <v>51</v>
      </c>
      <c r="Q16" s="77">
        <v>4.510744095187355</v>
      </c>
    </row>
    <row r="17" spans="1:17" ht="25.5">
      <c r="A17" s="92" t="s">
        <v>138</v>
      </c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</sheetData>
  <sheetProtection/>
  <mergeCells count="7">
    <mergeCell ref="M1:Q1"/>
    <mergeCell ref="A1:A2"/>
    <mergeCell ref="B1:B2"/>
    <mergeCell ref="C1:C2"/>
    <mergeCell ref="D1:D2"/>
    <mergeCell ref="E1:J1"/>
    <mergeCell ref="K1:L1"/>
  </mergeCells>
  <dataValidations count="1">
    <dataValidation operator="greaterThan" allowBlank="1" promptTitle="Uwaga!!!" prompt="Proszę uaktualnić aktualne oprocentowanie w PLN wg tabeli LTV" errorTitle="Uwaga!" error="Oprocentowanie musi być wyższe od 0,00%" sqref="I10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hkochmanska</dc:creator>
  <cp:keywords/>
  <dc:description/>
  <cp:lastModifiedBy>oem</cp:lastModifiedBy>
  <cp:lastPrinted>2010-10-28T12:44:13Z</cp:lastPrinted>
  <dcterms:created xsi:type="dcterms:W3CDTF">2010-10-28T09:55:28Z</dcterms:created>
  <dcterms:modified xsi:type="dcterms:W3CDTF">2010-11-05T09:28:24Z</dcterms:modified>
  <cp:category/>
  <cp:version/>
  <cp:contentType/>
  <cp:contentStatus/>
</cp:coreProperties>
</file>