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9320" windowHeight="7170" activeTab="0"/>
  </bookViews>
  <sheets>
    <sheet name="PLN" sheetId="1" r:id="rId1"/>
    <sheet name="EUR" sheetId="2" r:id="rId2"/>
  </sheets>
  <definedNames/>
  <calcPr fullCalcOnLoad="1"/>
</workbook>
</file>

<file path=xl/comments2.xml><?xml version="1.0" encoding="utf-8"?>
<comments xmlns="http://schemas.openxmlformats.org/spreadsheetml/2006/main">
  <authors>
    <author>e.duda</author>
  </authors>
  <commentList>
    <comment ref="E7" authorId="0">
      <text>
        <r>
          <rPr>
            <b/>
            <sz val="8"/>
            <rFont val="Tahoma"/>
            <family val="2"/>
          </rPr>
          <t>w tym 0,25 % za niski wkład własny (LTV &gt;80%)</t>
        </r>
      </text>
    </comment>
  </commentList>
</comments>
</file>

<file path=xl/sharedStrings.xml><?xml version="1.0" encoding="utf-8"?>
<sst xmlns="http://schemas.openxmlformats.org/spreadsheetml/2006/main" count="122" uniqueCount="99">
  <si>
    <t>Raiffeisen Bank</t>
  </si>
  <si>
    <t>rachunek z wpłyawmi przez okres 5 lat (koszt od 0 PLN)
ubezpieczenie na życie (koszty 0,25% rocznie)- rezygnacja z ubezpieczenia prow. 1,0%</t>
  </si>
  <si>
    <t>rachunek osobisty z wpływam przez 5 lat (koszt od 0 PLN)
ubezpieczenie na życie (koszty 0,25% rocznie)- jeśli klient rezygnuje z ubezpieczenia prow. 1,0%</t>
  </si>
  <si>
    <t>Bank</t>
  </si>
  <si>
    <t xml:space="preserve">Wysokość raty </t>
  </si>
  <si>
    <t>Marża</t>
  </si>
  <si>
    <t xml:space="preserve">Oprocentowanie </t>
  </si>
  <si>
    <t>Prowizja</t>
  </si>
  <si>
    <t>Jakie produkty w sprzedaży wiązanej</t>
  </si>
  <si>
    <t>Alior Bank</t>
  </si>
  <si>
    <t>ubezpieczenie na życie płatne z góry za 5 lat, koszt miesięczny 432 zł</t>
  </si>
  <si>
    <t>Allianz Bank</t>
  </si>
  <si>
    <t>0% (przy skorzystaniu z ubezpieczenia PPI)</t>
  </si>
  <si>
    <t xml:space="preserve">Dowolny ROR z oferty banku (opłata od 0 zł do 50 zł)i ubezpieczenie PPI (zgon w wyniku NNW, ryzyko utraty pracy, czasowa niezdolność do pracy, poważne zachorowanie)- opłata 2% za 5 lat ochrony. </t>
  </si>
  <si>
    <t>Bank Millennium</t>
  </si>
  <si>
    <t xml:space="preserve">Promocyjny poziom marży (tj. o 0,3 p.p. niższy od marży standardowej) otrzymują Klienci, którzy spełniają w całym okresie kredytowania następujące warunki:
- są Posiadaczami konta osobistego w Banku Millennium 
- są Użytkownikami karty debetowej do konta w Banku Millennium, tj. wykonają za jej pomocą transakcje bezgotówkowe na kwotę 500 PLN średniomiesięcznie (weryfikacja kwoty transakcji raz na 3 miesiące).
</t>
  </si>
  <si>
    <t>Bank Pocztowy</t>
  </si>
  <si>
    <t>pakiet ubezpieczeń: na życie, od utraty pracy, od trwałej i całkowitej niezdolności do pracy, koszt 2,5% kwoty kredytu za 3 lata ochrony ubezpieczeniowej</t>
  </si>
  <si>
    <t>Bank BGŻ</t>
  </si>
  <si>
    <t>od 2%</t>
  </si>
  <si>
    <t>0% lub 2,5-3,5% (w zależności od marży)</t>
  </si>
  <si>
    <t>rachunek osobisty "plan aktywny" - 15 PLN/m-c,
ubezpieczenie nieruchomości od ognia i innych zdarzeń losowych - 0,10% wartości nieruchomości za okres 12 miesięcy</t>
  </si>
  <si>
    <t>BNP Paribas Fortis</t>
  </si>
  <si>
    <t xml:space="preserve">Promocja kredytów powiązana jest z Kontem osobistym (posiadanie ROR przez kolejne 3 lata + wpływy min 2500/m-c + min 5 transakcji bezgotówkowych / m-c).
</t>
  </si>
  <si>
    <t>BOŚ</t>
  </si>
  <si>
    <t>5.95%</t>
  </si>
  <si>
    <t>BPS</t>
  </si>
  <si>
    <t>dla posiadaczy rachunku POL-Konto VIP - od 2 % min. 400 zł
dla posiadaczy pozostałych rachunków POL-Konto - od 2,25 % min. 400 zł
dla pozostałych Klientów - od 2,5 % min. 400 zł</t>
  </si>
  <si>
    <t>brak oferty cross-sell</t>
  </si>
  <si>
    <t>BZ WBK</t>
  </si>
  <si>
    <t>Citi Handlowy</t>
  </si>
  <si>
    <t>konto z przelewami jest za darmo;
karta kredytowa w pierszym roku za darmo, w nastepnych latach od 75 pln rocznie (zależnie od typu karty);
kredyt gotówkowy zależnie od oferty;
linia kredytowa w pierwszym roku za darmo, w następnych latach 1.75% przyznanego limitu, min. 50 pln;
plan systematycznego inwestowania od 0.16% docelowej warości aktywów; miesięczna składka 0.1% kwoty kredytu</t>
  </si>
  <si>
    <t>Deutsche Bank PBC</t>
  </si>
  <si>
    <t>0% (promocja do 31 marca 2011)</t>
  </si>
  <si>
    <t xml:space="preserve">karta kredytowa (0 zł), konto db Life (25 zł/m-c) i db Inwestuj w Przyszłość - koszt 200 zł miesięcznie </t>
  </si>
  <si>
    <t>DnB NORD</t>
  </si>
  <si>
    <t>Euro Bank</t>
  </si>
  <si>
    <t xml:space="preserve"> 0% jeśli Klient skorzysta z ubezpieczenia od utraty pracy (koszt 1,5%)</t>
  </si>
  <si>
    <t>Ubezpieczenie na życie  do wyboru: 0,05% miesięczne; 0,3% na rok;  2,5% na 5 lat - pakiet standard (ubezpieczyciel spłaca część kredytu przypadającą na danego kredytobiorcę w przypadku zajścia zdarzenia objętego ubezpieczeniem); 0,9% na rok;  3,5% na 5 lat - pakiet rozszerzony (ubezpieczyciel spłaca cały kredyt w przypadku zajścia zdarzenia objętego ubezpieczeniem)%); ubezpieczenie od utraty pracy (koszt 1,5% za 3 lata); ROR z wpływem wynagrodzenia (bezpłatny); karta kredytowa (bezpłatna), lokata, fundusz.</t>
  </si>
  <si>
    <t>Getin Noble Bank</t>
  </si>
  <si>
    <t>0% w przypadku skorzystania z ubezpieczeń(Title 1,95 oraz mury 1,30)</t>
  </si>
  <si>
    <t>Libra (100pln/100 tys kredytu), przy podanym przykładzie składka inicjująca wynosi 6 750 pln, wartość składki 279 pln
Po skorzystaniu z ubezpieczenia na Życie10, marża obniżona o 0,10 p.p, natomiast koszt ubezpieczenia to podwyższenie marzy o 0,10 p.p</t>
  </si>
  <si>
    <t>HSBC Polska</t>
  </si>
  <si>
    <t xml:space="preserve"> 0% jeśli Klient skorzysta z ubezpieczenia spłaty (5 ryzyk: śmierć, trwała lub czasowa niezdolnośc do pracy, poważne zachorowanie, utrata pracy). Koszt ubezpieczenia to 2% kwoty kredytu za 24m-czą polisę. Po tym okresie mozliwość przedłużenia (koszt 0,05%/m-c od salda kredytu) lub bez konsekwencji zrezygnowania z ubezpieczenia.</t>
  </si>
  <si>
    <t>ING Bank Śląski</t>
  </si>
  <si>
    <t xml:space="preserve">2,4% (dla klienta stałego) za preferencje marży (obniżenie o 0,6% względem oferty standartowej) </t>
  </si>
  <si>
    <t xml:space="preserve"> posiadanie/założenie ROR na dzień składania wniosku - koszt 0 zł</t>
  </si>
  <si>
    <t>Kredyt Bank</t>
  </si>
  <si>
    <t>od 1% do 3% min. 300 zł</t>
  </si>
  <si>
    <t>1. rachunek Ekstrakonto,
2. karta kredytowa,
3. ubezpieczenie na życie,
4. ubezpieczenie od utraty pracy,
5. zakup produktu inwestycyjnego</t>
  </si>
  <si>
    <t>Lukas Bank</t>
  </si>
  <si>
    <t>Konto Premium lub konto e-Konto Plus lub konto Klasyczne wraz regularnymi miesięcznymi wpływami (przelew) na konto z tytułu uzyskiwanego wynagrodzenia 
Ubezpieczenie na życie</t>
  </si>
  <si>
    <t>mBank</t>
  </si>
  <si>
    <t>1560/1660</t>
  </si>
  <si>
    <t>0-3%</t>
  </si>
  <si>
    <t>ubezpieczenie na życie - składka 1,5% kwoty kredytu za pierwsze 24 m-ce, a następnie 0,02% od kwoty zadłużenia od 25 m-ca+ ubezpieczenie spłaty kredytu - składka miesięczna w wysokości 7% kwoty raty do spłaty</t>
  </si>
  <si>
    <t>MultiBank</t>
  </si>
  <si>
    <t>0-4%</t>
  </si>
  <si>
    <t>ub. Pakiet Bezpieczna Spłata: składka 1,4% kwoty kredytu od 24 mca 4% wysokości raty</t>
  </si>
  <si>
    <t>Nordea Bank</t>
  </si>
  <si>
    <t>ROR+karta debetowa</t>
  </si>
  <si>
    <t>Pekao</t>
  </si>
  <si>
    <t xml:space="preserve">rachunek Eurokonto, koszt prowadzenia konta jest uzalezniony od wyboru rachunku i może wynosić 0zł, </t>
  </si>
  <si>
    <t>Pekao Bank Hipoteczny</t>
  </si>
  <si>
    <t>PKO BP</t>
  </si>
  <si>
    <t xml:space="preserve">rachunek AURUM: 16,50 zł/ program inwestycyjny min. 200 zł miesięcznie
-karta kredytowa: 0 PLN w przypadku dokonania transakcji kartą błękitną w wysokości 300 PLN 
-dostęp do iPKO: 0,00 PLN; program Niska Rata - brak kosztów (w ramach programu klient posiada fundusz inwestycyjny na który wpłaca od 200-400 PLN m-cznie), ubezpieczenie od utraty pracy na 4 lata - składka w wysokości 3,25% </t>
  </si>
  <si>
    <t>Polbank EFG</t>
  </si>
  <si>
    <t>1,5%(obecnie promocja - brak prowizji za udzielenie kredytu w PLN)</t>
  </si>
  <si>
    <t>przelew wynagrodzenia na rachunek prowadzony w banku</t>
  </si>
  <si>
    <t>Kredyt 270 tys. zł w PLN na 90% LtV i 30 lat, rodzina 2+1 o dochodach 6 tys. zł netto</t>
  </si>
  <si>
    <t>bd</t>
  </si>
  <si>
    <t xml:space="preserve">Rata w PLN </t>
  </si>
  <si>
    <t>Rata w euro</t>
  </si>
  <si>
    <t>Marża po sprzedaży wiązanej</t>
  </si>
  <si>
    <t>Oprocentowanie</t>
  </si>
  <si>
    <t xml:space="preserve">Prowizja </t>
  </si>
  <si>
    <t>Jakie produkty wchodzą w skład sprzedaży wiązanej</t>
  </si>
  <si>
    <t>4.55%</t>
  </si>
  <si>
    <t>1.5%</t>
  </si>
  <si>
    <t>nic</t>
  </si>
  <si>
    <t>0% (promocja do 31.03.2011)</t>
  </si>
  <si>
    <t xml:space="preserve">karta kredytowa (0 zł), konto db Life (25 zł/m-c) i db Inwestuj w Przyszłość - koszt 324 zł miesięcznie </t>
  </si>
  <si>
    <t xml:space="preserve">947 zł  w pierwszym roku, 1140 zł w kolejnych latach </t>
  </si>
  <si>
    <t>0% prze pierwszez 12 m-cy , w pozostałym okresie 1,4%</t>
  </si>
  <si>
    <t>1,03% prze pierwsze 12 m-cy , w pozostałym okresie 2,43%</t>
  </si>
  <si>
    <t>od 1,3% do 3% min. 300 PLN</t>
  </si>
  <si>
    <t>1273,04 z ub. PBS 1324</t>
  </si>
  <si>
    <t xml:space="preserve">-rachunek AURUM: 16,50 PLN; 
-karta kredytowa: 0 PLN w przypadku dokonania transakcji kartą błękitną w wysokości 300 PLN 
-dostęp do iPKO: 0,00 PLN; program Niska Rata - brak kosztów (w ramach programu klient posiada fundusz inwestycyjny na który wpłaca od 200-400 PLN m-cznie), ubezpieczenie od utraty pracy na 4 lata - składka w wysokości 3,25% </t>
  </si>
  <si>
    <t>1,5%(obecnie promocja - brak prowizji za udzielenie kredytu w EUR)</t>
  </si>
  <si>
    <t>Nordea Bank*</t>
  </si>
  <si>
    <t>Lukas Bank*</t>
  </si>
  <si>
    <t xml:space="preserve">Konto Premium lub konto e-Konto Plus lub konto Klasyczne wraz regularnymi miesięcznymi wpływami (przelew) na konto z tytułu uzyskiwanego wynagrodzenia 
Ubezpieczenie na życie
</t>
  </si>
  <si>
    <t>Bank BPH*</t>
  </si>
  <si>
    <t xml:space="preserve">Skorzystnie z dodatkoweo ubezpieczenia PREMIUM PLAN BANKU BPH - przez okres utrzymywania Ubezpieczenia Klienci otrzymają preferencyjne warunki kredytowe, tj. oprocentowanie kredytu zostanie obniżone o 0,30 punktu procentowego </t>
  </si>
  <si>
    <t>* oferty w których albo zaobki  6 tys. zł są za niskie, lub zbyt wysokie jest LtV</t>
  </si>
  <si>
    <t>Kredyt 270 tys. zł w EUR na 90% LtV i 30 lat, rodzina 2+1 o dochodach 6 tys. zł netto</t>
  </si>
  <si>
    <t>od 6,15%</t>
  </si>
  <si>
    <r>
      <t xml:space="preserve">Pakiet PERSONALE/EKSKLUSIV: wplata na konto 5 tys.PLN miesięcznie lub aktywa o wartości większej niż 50 tys.PLN/40 tys. PLN Miesięcznie lub aktywa o wartości nie mniejszej niż 100 tys. EUR
</t>
    </r>
    <r>
      <rPr>
        <b/>
        <sz val="9"/>
        <color indexed="8"/>
        <rFont val="Verdana"/>
        <family val="2"/>
      </rPr>
      <t>Karta kredytowa</t>
    </r>
    <r>
      <rPr>
        <sz val="9"/>
        <color indexed="8"/>
        <rFont val="Verdana"/>
        <family val="2"/>
      </rPr>
      <t xml:space="preserve">
</t>
    </r>
    <r>
      <rPr>
        <b/>
        <sz val="9"/>
        <color indexed="8"/>
        <rFont val="Verdana"/>
        <family val="2"/>
      </rPr>
      <t>Ubezpieczenie DOM i ŻYCIE ALBO DOM i ŻYCIE plus PRACA</t>
    </r>
  </si>
  <si>
    <r>
      <t xml:space="preserve">Pakiet PERSONALE/EKSKLUSIV: wplata na konto 5 tys.PLN miesięcznie lub aktywa o wartości większej niż 50 tys.PLN/40 tys. PLN Miesięcznie lub aktywa o wartości nie mniejszej niż 100 tys. EUR
</t>
    </r>
    <r>
      <rPr>
        <sz val="9"/>
        <color indexed="8"/>
        <rFont val="Verdana"/>
        <family val="2"/>
      </rPr>
      <t>Karta kredytowa
Ubezpieczenie DOM i ŻYCIE ALBO DOM i ŻYCIE plus PRACA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</si>
</sst>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0.0%"/>
    <numFmt numFmtId="167" formatCode="0.000%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vertical="center" wrapText="1"/>
    </xf>
    <xf numFmtId="165" fontId="42" fillId="0" borderId="10" xfId="0" applyNumberFormat="1" applyFont="1" applyBorder="1" applyAlignment="1">
      <alignment horizontal="center" vertical="center"/>
    </xf>
    <xf numFmtId="0" fontId="4" fillId="0" borderId="10" xfId="42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14.3984375" style="28" customWidth="1"/>
    <col min="2" max="2" width="12.09765625" style="28" customWidth="1"/>
    <col min="3" max="3" width="10.59765625" style="18" customWidth="1"/>
    <col min="4" max="4" width="17.09765625" style="18" customWidth="1"/>
    <col min="5" max="5" width="27.3984375" style="18" customWidth="1"/>
    <col min="6" max="6" width="54.19921875" style="18" customWidth="1"/>
    <col min="7" max="16384" width="9" style="18" customWidth="1"/>
  </cols>
  <sheetData>
    <row r="1" spans="1:6" ht="15">
      <c r="A1" s="29" t="s">
        <v>69</v>
      </c>
      <c r="B1" s="29"/>
      <c r="C1" s="29"/>
      <c r="D1" s="29"/>
      <c r="E1" s="29"/>
      <c r="F1" s="29"/>
    </row>
    <row r="2" spans="1:6" ht="24">
      <c r="A2" s="19" t="s">
        <v>3</v>
      </c>
      <c r="B2" s="20" t="s">
        <v>4</v>
      </c>
      <c r="C2" s="21" t="s">
        <v>5</v>
      </c>
      <c r="D2" s="22" t="s">
        <v>6</v>
      </c>
      <c r="E2" s="21" t="s">
        <v>7</v>
      </c>
      <c r="F2" s="22" t="s">
        <v>8</v>
      </c>
    </row>
    <row r="3" spans="1:6" ht="12">
      <c r="A3" s="19" t="s">
        <v>9</v>
      </c>
      <c r="B3" s="23">
        <v>1502</v>
      </c>
      <c r="C3" s="10">
        <v>0.015</v>
      </c>
      <c r="D3" s="8">
        <v>0.0542</v>
      </c>
      <c r="E3" s="9">
        <v>0</v>
      </c>
      <c r="F3" s="24" t="s">
        <v>10</v>
      </c>
    </row>
    <row r="4" spans="1:6" ht="36">
      <c r="A4" s="19" t="s">
        <v>11</v>
      </c>
      <c r="B4" s="25">
        <v>1572</v>
      </c>
      <c r="C4" s="8">
        <v>0.017</v>
      </c>
      <c r="D4" s="8">
        <v>0.0562</v>
      </c>
      <c r="E4" s="9" t="s">
        <v>12</v>
      </c>
      <c r="F4" s="26" t="s">
        <v>13</v>
      </c>
    </row>
    <row r="5" spans="1:6" ht="96">
      <c r="A5" s="19" t="s">
        <v>14</v>
      </c>
      <c r="B5" s="25">
        <v>1564</v>
      </c>
      <c r="C5" s="8">
        <v>0.018</v>
      </c>
      <c r="D5" s="8">
        <v>0.0568</v>
      </c>
      <c r="E5" s="9">
        <v>0</v>
      </c>
      <c r="F5" s="26" t="s">
        <v>15</v>
      </c>
    </row>
    <row r="6" spans="1:6" ht="36">
      <c r="A6" s="19" t="s">
        <v>16</v>
      </c>
      <c r="B6" s="25">
        <v>1536</v>
      </c>
      <c r="C6" s="8">
        <v>0.016</v>
      </c>
      <c r="D6" s="8">
        <v>0.0548</v>
      </c>
      <c r="E6" s="9">
        <v>0</v>
      </c>
      <c r="F6" s="26" t="s">
        <v>17</v>
      </c>
    </row>
    <row r="7" spans="1:6" ht="36">
      <c r="A7" s="19" t="s">
        <v>18</v>
      </c>
      <c r="B7" s="25">
        <v>1645</v>
      </c>
      <c r="C7" s="8" t="s">
        <v>19</v>
      </c>
      <c r="D7" s="8" t="s">
        <v>96</v>
      </c>
      <c r="E7" s="9" t="s">
        <v>20</v>
      </c>
      <c r="F7" s="26" t="s">
        <v>21</v>
      </c>
    </row>
    <row r="8" spans="1:6" ht="48">
      <c r="A8" s="19" t="s">
        <v>22</v>
      </c>
      <c r="B8" s="25">
        <v>1525</v>
      </c>
      <c r="C8" s="8">
        <v>0.015</v>
      </c>
      <c r="D8" s="8">
        <f>C8+3.95%</f>
        <v>0.0545</v>
      </c>
      <c r="E8" s="9">
        <v>0</v>
      </c>
      <c r="F8" s="26" t="s">
        <v>23</v>
      </c>
    </row>
    <row r="9" spans="1:6" ht="12">
      <c r="A9" s="19" t="s">
        <v>24</v>
      </c>
      <c r="B9" s="27">
        <v>1610.12</v>
      </c>
      <c r="C9" s="8">
        <v>0.018</v>
      </c>
      <c r="D9" s="8" t="s">
        <v>25</v>
      </c>
      <c r="E9" s="10">
        <v>0.015</v>
      </c>
      <c r="F9" s="26" t="s">
        <v>70</v>
      </c>
    </row>
    <row r="10" spans="1:6" ht="84">
      <c r="A10" s="19" t="s">
        <v>26</v>
      </c>
      <c r="B10" s="27">
        <v>1855</v>
      </c>
      <c r="C10" s="8">
        <v>0.025</v>
      </c>
      <c r="D10" s="8">
        <v>0.0632</v>
      </c>
      <c r="E10" s="10" t="s">
        <v>27</v>
      </c>
      <c r="F10" s="26" t="s">
        <v>28</v>
      </c>
    </row>
    <row r="11" spans="1:6" ht="12">
      <c r="A11" s="19" t="s">
        <v>29</v>
      </c>
      <c r="B11" s="27">
        <v>1546.6</v>
      </c>
      <c r="C11" s="8">
        <v>0.0135</v>
      </c>
      <c r="D11" s="8">
        <v>0.0526</v>
      </c>
      <c r="E11" s="10">
        <v>0.035</v>
      </c>
      <c r="F11" s="26"/>
    </row>
    <row r="12" spans="1:6" ht="96">
      <c r="A12" s="19" t="s">
        <v>30</v>
      </c>
      <c r="B12" s="25">
        <v>1522</v>
      </c>
      <c r="C12" s="8">
        <v>0.014</v>
      </c>
      <c r="D12" s="8">
        <v>0.0531</v>
      </c>
      <c r="E12" s="9">
        <v>0.01</v>
      </c>
      <c r="F12" s="26" t="s">
        <v>31</v>
      </c>
    </row>
    <row r="13" spans="1:6" ht="24">
      <c r="A13" s="19" t="s">
        <v>32</v>
      </c>
      <c r="B13" s="25">
        <v>1462</v>
      </c>
      <c r="C13" s="8">
        <v>0.012</v>
      </c>
      <c r="D13" s="8">
        <v>0.0508</v>
      </c>
      <c r="E13" s="9" t="s">
        <v>33</v>
      </c>
      <c r="F13" s="26" t="s">
        <v>34</v>
      </c>
    </row>
    <row r="14" spans="1:6" ht="58.5">
      <c r="A14" s="19" t="s">
        <v>35</v>
      </c>
      <c r="B14" s="25">
        <v>1550</v>
      </c>
      <c r="C14" s="8">
        <v>0.017</v>
      </c>
      <c r="D14" s="8">
        <v>0.056</v>
      </c>
      <c r="E14" s="9">
        <v>0</v>
      </c>
      <c r="F14" s="26" t="s">
        <v>97</v>
      </c>
    </row>
    <row r="15" spans="1:6" ht="96">
      <c r="A15" s="19" t="s">
        <v>36</v>
      </c>
      <c r="B15" s="25">
        <v>1603</v>
      </c>
      <c r="C15" s="8">
        <v>0.013</v>
      </c>
      <c r="D15" s="8">
        <v>0.0525</v>
      </c>
      <c r="E15" s="9" t="s">
        <v>37</v>
      </c>
      <c r="F15" s="26" t="s">
        <v>38</v>
      </c>
    </row>
    <row r="16" spans="1:6" ht="48">
      <c r="A16" s="19" t="s">
        <v>39</v>
      </c>
      <c r="B16" s="25">
        <v>1644</v>
      </c>
      <c r="C16" s="8">
        <v>0.018</v>
      </c>
      <c r="D16" s="8">
        <v>0.0566</v>
      </c>
      <c r="E16" s="9" t="s">
        <v>40</v>
      </c>
      <c r="F16" s="26" t="s">
        <v>41</v>
      </c>
    </row>
    <row r="17" spans="1:6" ht="120">
      <c r="A17" s="19" t="s">
        <v>42</v>
      </c>
      <c r="B17" s="27">
        <v>1472.6</v>
      </c>
      <c r="C17" s="8">
        <v>0.013</v>
      </c>
      <c r="D17" s="8">
        <v>0.0514</v>
      </c>
      <c r="E17" s="9" t="s">
        <v>43</v>
      </c>
      <c r="F17" s="26" t="s">
        <v>28</v>
      </c>
    </row>
    <row r="18" spans="1:6" ht="36">
      <c r="A18" s="19" t="s">
        <v>44</v>
      </c>
      <c r="B18" s="25">
        <v>1501</v>
      </c>
      <c r="C18" s="8">
        <v>0.012</v>
      </c>
      <c r="D18" s="8">
        <v>0.0531</v>
      </c>
      <c r="E18" s="9" t="s">
        <v>45</v>
      </c>
      <c r="F18" s="26" t="s">
        <v>46</v>
      </c>
    </row>
    <row r="19" spans="1:6" ht="60">
      <c r="A19" s="19" t="s">
        <v>47</v>
      </c>
      <c r="B19" s="25">
        <v>1676</v>
      </c>
      <c r="C19" s="8">
        <v>0.0195</v>
      </c>
      <c r="D19" s="8">
        <v>0.0583</v>
      </c>
      <c r="E19" s="9" t="s">
        <v>48</v>
      </c>
      <c r="F19" s="26" t="s">
        <v>49</v>
      </c>
    </row>
    <row r="20" spans="1:6" ht="48">
      <c r="A20" s="19" t="s">
        <v>50</v>
      </c>
      <c r="B20" s="25">
        <v>1542</v>
      </c>
      <c r="C20" s="8">
        <v>0.017</v>
      </c>
      <c r="D20" s="8">
        <v>0.0555</v>
      </c>
      <c r="E20" s="10">
        <v>0.015</v>
      </c>
      <c r="F20" s="26" t="s">
        <v>51</v>
      </c>
    </row>
    <row r="21" spans="1:6" ht="36">
      <c r="A21" s="19" t="s">
        <v>52</v>
      </c>
      <c r="B21" s="25" t="s">
        <v>53</v>
      </c>
      <c r="C21" s="8">
        <v>0.018</v>
      </c>
      <c r="D21" s="8">
        <v>0.0566</v>
      </c>
      <c r="E21" s="9" t="s">
        <v>54</v>
      </c>
      <c r="F21" s="26" t="s">
        <v>55</v>
      </c>
    </row>
    <row r="22" spans="1:6" ht="24">
      <c r="A22" s="19" t="s">
        <v>56</v>
      </c>
      <c r="B22" s="25" t="s">
        <v>53</v>
      </c>
      <c r="C22" s="8">
        <v>0.018</v>
      </c>
      <c r="D22" s="8">
        <v>0.0566</v>
      </c>
      <c r="E22" s="9" t="s">
        <v>57</v>
      </c>
      <c r="F22" s="26" t="s">
        <v>58</v>
      </c>
    </row>
    <row r="23" spans="1:6" ht="24">
      <c r="A23" s="19" t="s">
        <v>59</v>
      </c>
      <c r="B23" s="25">
        <v>1630</v>
      </c>
      <c r="C23" s="8">
        <v>0.019</v>
      </c>
      <c r="D23" s="8">
        <f>C23+3.92%</f>
        <v>0.0582</v>
      </c>
      <c r="E23" s="10">
        <v>0.015</v>
      </c>
      <c r="F23" s="26" t="s">
        <v>60</v>
      </c>
    </row>
    <row r="24" spans="1:6" ht="24">
      <c r="A24" s="19" t="s">
        <v>61</v>
      </c>
      <c r="B24" s="25">
        <v>1570</v>
      </c>
      <c r="C24" s="8">
        <v>0.0178</v>
      </c>
      <c r="D24" s="8">
        <v>0.0572</v>
      </c>
      <c r="E24" s="9">
        <v>0</v>
      </c>
      <c r="F24" s="26" t="s">
        <v>62</v>
      </c>
    </row>
    <row r="25" spans="1:6" ht="36">
      <c r="A25" s="19" t="s">
        <v>63</v>
      </c>
      <c r="B25" s="25">
        <v>1601</v>
      </c>
      <c r="C25" s="8">
        <v>0.0175</v>
      </c>
      <c r="D25" s="8">
        <v>0.059</v>
      </c>
      <c r="E25" s="10">
        <v>0.025</v>
      </c>
      <c r="F25" s="26" t="s">
        <v>28</v>
      </c>
    </row>
    <row r="26" spans="1:6" ht="84">
      <c r="A26" s="19" t="s">
        <v>64</v>
      </c>
      <c r="B26" s="27">
        <v>1485.11</v>
      </c>
      <c r="C26" s="8">
        <v>0.0131</v>
      </c>
      <c r="D26" s="8">
        <v>0.0523</v>
      </c>
      <c r="E26" s="9">
        <v>0</v>
      </c>
      <c r="F26" s="26" t="s">
        <v>65</v>
      </c>
    </row>
    <row r="27" spans="1:6" ht="24">
      <c r="A27" s="19" t="s">
        <v>66</v>
      </c>
      <c r="B27" s="25">
        <v>1731</v>
      </c>
      <c r="C27" s="8">
        <v>0.027</v>
      </c>
      <c r="D27" s="8">
        <v>0.0664</v>
      </c>
      <c r="E27" s="9" t="s">
        <v>67</v>
      </c>
      <c r="F27" s="26" t="s">
        <v>68</v>
      </c>
    </row>
    <row r="28" spans="1:6" ht="36">
      <c r="A28" s="19" t="s">
        <v>0</v>
      </c>
      <c r="B28" s="25">
        <v>1521</v>
      </c>
      <c r="C28" s="8">
        <v>0.0149</v>
      </c>
      <c r="D28" s="8">
        <v>0.0543</v>
      </c>
      <c r="E28" s="9">
        <v>0</v>
      </c>
      <c r="F28" s="26" t="s">
        <v>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14.69921875" style="13" customWidth="1"/>
    <col min="2" max="2" width="14.59765625" style="0" customWidth="1"/>
    <col min="3" max="3" width="14.19921875" style="0" customWidth="1"/>
    <col min="4" max="5" width="15.69921875" style="0" customWidth="1"/>
    <col min="6" max="6" width="15.5" style="0" customWidth="1"/>
    <col min="7" max="7" width="45.59765625" style="0" customWidth="1"/>
  </cols>
  <sheetData>
    <row r="1" spans="1:7" ht="14.25">
      <c r="A1" s="29" t="s">
        <v>95</v>
      </c>
      <c r="B1" s="29"/>
      <c r="C1" s="29"/>
      <c r="D1" s="29"/>
      <c r="E1" s="29"/>
      <c r="F1" s="29"/>
      <c r="G1" s="29"/>
    </row>
    <row r="2" spans="1:7" ht="24">
      <c r="A2" s="11"/>
      <c r="B2" s="30" t="s">
        <v>71</v>
      </c>
      <c r="C2" s="31" t="s">
        <v>72</v>
      </c>
      <c r="D2" s="32" t="s">
        <v>73</v>
      </c>
      <c r="E2" s="32" t="s">
        <v>74</v>
      </c>
      <c r="F2" s="31" t="s">
        <v>75</v>
      </c>
      <c r="G2" s="33" t="s">
        <v>76</v>
      </c>
    </row>
    <row r="3" spans="1:7" ht="14.25">
      <c r="A3" s="11" t="s">
        <v>9</v>
      </c>
      <c r="B3" s="1">
        <v>1516</v>
      </c>
      <c r="C3" s="2">
        <v>373</v>
      </c>
      <c r="D3" s="3">
        <v>0.039</v>
      </c>
      <c r="E3" s="3">
        <v>0.0531</v>
      </c>
      <c r="F3" s="5">
        <v>0</v>
      </c>
      <c r="G3" s="4" t="s">
        <v>10</v>
      </c>
    </row>
    <row r="4" spans="1:7" ht="14.25">
      <c r="A4" s="11" t="s">
        <v>24</v>
      </c>
      <c r="B4" s="1">
        <v>1475</v>
      </c>
      <c r="C4" s="2">
        <v>361.8</v>
      </c>
      <c r="D4" s="5">
        <v>0.033</v>
      </c>
      <c r="E4" s="3" t="s">
        <v>77</v>
      </c>
      <c r="F4" s="5" t="s">
        <v>78</v>
      </c>
      <c r="G4" s="6" t="s">
        <v>79</v>
      </c>
    </row>
    <row r="5" spans="1:7" ht="24">
      <c r="A5" s="11" t="s">
        <v>32</v>
      </c>
      <c r="B5" s="1">
        <v>1148</v>
      </c>
      <c r="C5" s="2">
        <v>278</v>
      </c>
      <c r="D5" s="5">
        <v>0.015</v>
      </c>
      <c r="E5" s="3">
        <v>0.0253</v>
      </c>
      <c r="F5" s="9" t="s">
        <v>80</v>
      </c>
      <c r="G5" s="4" t="s">
        <v>81</v>
      </c>
    </row>
    <row r="6" spans="1:7" ht="60">
      <c r="A6" s="11" t="s">
        <v>35</v>
      </c>
      <c r="B6" s="7" t="s">
        <v>82</v>
      </c>
      <c r="C6" s="2">
        <v>232</v>
      </c>
      <c r="D6" s="8" t="s">
        <v>83</v>
      </c>
      <c r="E6" s="8" t="s">
        <v>84</v>
      </c>
      <c r="F6" s="9">
        <v>0</v>
      </c>
      <c r="G6" s="4" t="s">
        <v>98</v>
      </c>
    </row>
    <row r="7" spans="1:7" ht="48">
      <c r="A7" s="11" t="s">
        <v>39</v>
      </c>
      <c r="B7" s="1">
        <v>1715.05</v>
      </c>
      <c r="C7" s="2">
        <v>429.78</v>
      </c>
      <c r="D7" s="5">
        <v>0.043</v>
      </c>
      <c r="E7" s="3">
        <v>0.056</v>
      </c>
      <c r="F7" s="5">
        <v>0</v>
      </c>
      <c r="G7" s="4" t="s">
        <v>41</v>
      </c>
    </row>
    <row r="8" spans="1:7" ht="60">
      <c r="A8" s="11" t="s">
        <v>47</v>
      </c>
      <c r="B8" s="7">
        <v>1401</v>
      </c>
      <c r="C8" s="2">
        <v>343</v>
      </c>
      <c r="D8" s="8">
        <v>0.0265</v>
      </c>
      <c r="E8" s="8">
        <v>0.0368</v>
      </c>
      <c r="F8" s="9" t="s">
        <v>85</v>
      </c>
      <c r="G8" s="4" t="s">
        <v>49</v>
      </c>
    </row>
    <row r="9" spans="1:7" ht="36">
      <c r="A9" s="11" t="s">
        <v>52</v>
      </c>
      <c r="B9" s="1">
        <v>1282.56</v>
      </c>
      <c r="C9" s="2">
        <v>313.87</v>
      </c>
      <c r="D9" s="3">
        <v>0.025</v>
      </c>
      <c r="E9" s="3">
        <v>0.0355</v>
      </c>
      <c r="F9" s="5" t="s">
        <v>54</v>
      </c>
      <c r="G9" s="4" t="s">
        <v>55</v>
      </c>
    </row>
    <row r="10" spans="1:7" ht="24">
      <c r="A10" s="12" t="s">
        <v>56</v>
      </c>
      <c r="B10" s="7" t="s">
        <v>86</v>
      </c>
      <c r="C10" s="2">
        <v>311.55</v>
      </c>
      <c r="D10" s="3">
        <v>0.025</v>
      </c>
      <c r="E10" s="3">
        <v>0.0349</v>
      </c>
      <c r="F10" s="5" t="s">
        <v>57</v>
      </c>
      <c r="G10" s="26" t="s">
        <v>58</v>
      </c>
    </row>
    <row r="11" spans="1:7" ht="84">
      <c r="A11" s="11" t="s">
        <v>64</v>
      </c>
      <c r="B11" s="1">
        <v>1236.27</v>
      </c>
      <c r="C11" s="2">
        <v>304.17</v>
      </c>
      <c r="D11" s="3">
        <v>0.0225</v>
      </c>
      <c r="E11" s="3">
        <v>0.0326</v>
      </c>
      <c r="F11" s="10">
        <v>0</v>
      </c>
      <c r="G11" s="4" t="s">
        <v>87</v>
      </c>
    </row>
    <row r="12" spans="1:7" s="13" customFormat="1" ht="48">
      <c r="A12" s="11" t="s">
        <v>66</v>
      </c>
      <c r="B12" s="1">
        <v>1436</v>
      </c>
      <c r="C12" s="2">
        <v>346</v>
      </c>
      <c r="D12" s="3">
        <v>0.031</v>
      </c>
      <c r="E12" s="3">
        <v>0.0411</v>
      </c>
      <c r="F12" s="10" t="s">
        <v>88</v>
      </c>
      <c r="G12" s="4" t="s">
        <v>68</v>
      </c>
    </row>
    <row r="13" spans="1:7" ht="36">
      <c r="A13" s="11" t="s">
        <v>0</v>
      </c>
      <c r="B13" s="1">
        <v>1208.42</v>
      </c>
      <c r="C13" s="2">
        <v>296.97</v>
      </c>
      <c r="D13" s="3">
        <v>0.0199</v>
      </c>
      <c r="E13" s="3">
        <v>0.03</v>
      </c>
      <c r="F13" s="10">
        <v>0</v>
      </c>
      <c r="G13" s="4" t="s">
        <v>1</v>
      </c>
    </row>
    <row r="14" spans="1:7" ht="14.25">
      <c r="A14" s="11" t="s">
        <v>89</v>
      </c>
      <c r="B14" s="1">
        <v>1269</v>
      </c>
      <c r="C14" s="2">
        <v>308.4439259151232</v>
      </c>
      <c r="D14" s="3">
        <v>0.026</v>
      </c>
      <c r="E14" s="3">
        <v>0.0362</v>
      </c>
      <c r="F14" s="5">
        <v>0.015</v>
      </c>
      <c r="G14" s="4" t="s">
        <v>60</v>
      </c>
    </row>
    <row r="15" spans="1:7" ht="60">
      <c r="A15" s="12" t="s">
        <v>90</v>
      </c>
      <c r="B15" s="14">
        <v>1445.56</v>
      </c>
      <c r="C15" s="15">
        <v>361.97</v>
      </c>
      <c r="D15" s="16">
        <v>0.026</v>
      </c>
      <c r="E15" s="16">
        <v>0.0362</v>
      </c>
      <c r="F15" s="17">
        <v>0.02</v>
      </c>
      <c r="G15" s="34" t="s">
        <v>91</v>
      </c>
    </row>
    <row r="16" spans="1:7" ht="48">
      <c r="A16" s="11" t="s">
        <v>92</v>
      </c>
      <c r="B16" s="1">
        <v>1391.71</v>
      </c>
      <c r="C16" s="2">
        <v>336.55</v>
      </c>
      <c r="D16" s="3">
        <v>0.029</v>
      </c>
      <c r="E16" s="3">
        <v>0.0385</v>
      </c>
      <c r="F16" s="5">
        <v>0.035</v>
      </c>
      <c r="G16" s="4" t="s">
        <v>93</v>
      </c>
    </row>
    <row r="17" spans="1:7" ht="24" customHeight="1">
      <c r="A17" s="35" t="s">
        <v>94</v>
      </c>
      <c r="B17" s="35"/>
      <c r="C17" s="35"/>
      <c r="D17" s="35"/>
      <c r="E17" s="35"/>
      <c r="F17" s="35"/>
      <c r="G17" s="35"/>
    </row>
  </sheetData>
  <sheetProtection/>
  <mergeCells count="2">
    <mergeCell ref="A17:G17"/>
    <mergeCell ref="A1:G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hkochmanska</dc:creator>
  <cp:keywords/>
  <dc:description/>
  <cp:lastModifiedBy>Michał Sadrak</cp:lastModifiedBy>
  <dcterms:created xsi:type="dcterms:W3CDTF">2011-01-14T13:05:28Z</dcterms:created>
  <dcterms:modified xsi:type="dcterms:W3CDTF">2011-01-14T13:39:15Z</dcterms:modified>
  <cp:category/>
  <cp:version/>
  <cp:contentType/>
  <cp:contentStatus/>
</cp:coreProperties>
</file>